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GEOGRAFIE\AREA_TOSCO_EMILIANA\BOLOGNA\ENTI PUBBLICI\CLIENTI\PROVINCIA DI FERRARA\GARA POLIZZE 31.05.23\DOCUMENTI DEFINITIVI\"/>
    </mc:Choice>
  </mc:AlternateContent>
  <xr:revisionPtr revIDLastSave="0" documentId="13_ncr:1_{D1FB95B0-4E64-4CB7-80D5-554B810C8DEB}" xr6:coauthVersionLast="47" xr6:coauthVersionMax="47" xr10:uidLastSave="{00000000-0000-0000-0000-000000000000}"/>
  <bookViews>
    <workbookView xWindow="-110" yWindow="-110" windowWidth="19420" windowHeight="10420" tabRatio="508" xr2:uid="{00000000-000D-0000-FFFF-FFFF00000000}"/>
  </bookViews>
  <sheets>
    <sheet name="ALL RISKS" sheetId="5" r:id="rId1"/>
    <sheet name="RCTO" sheetId="6" r:id="rId2"/>
    <sheet name="TUTELA LEGALE" sheetId="4" r:id="rId3"/>
    <sheet name="RCA LM" sheetId="1" r:id="rId4"/>
    <sheet name="KASKO KM" sheetId="2" r:id="rId5"/>
    <sheet name="INFORTUNI" sheetId="3" r:id="rId6"/>
  </sheets>
  <definedNames>
    <definedName name="_xlnm._FilterDatabase" localSheetId="1" hidden="1">RCTO!$A$2:$F$560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6" l="1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A250" i="6" s="1"/>
  <c r="A251" i="6" s="1"/>
  <c r="A252" i="6" s="1"/>
  <c r="A253" i="6" s="1"/>
  <c r="A254" i="6" s="1"/>
  <c r="A255" i="6" s="1"/>
  <c r="A256" i="6" s="1"/>
  <c r="A257" i="6" s="1"/>
  <c r="A258" i="6" s="1"/>
  <c r="A259" i="6" s="1"/>
  <c r="A260" i="6" s="1"/>
  <c r="A261" i="6" s="1"/>
  <c r="A262" i="6" s="1"/>
  <c r="A263" i="6" s="1"/>
  <c r="A264" i="6" s="1"/>
  <c r="A265" i="6" s="1"/>
  <c r="A266" i="6" s="1"/>
  <c r="A267" i="6" s="1"/>
  <c r="A268" i="6" s="1"/>
  <c r="A269" i="6" s="1"/>
  <c r="A270" i="6" s="1"/>
  <c r="A271" i="6" s="1"/>
  <c r="A272" i="6" s="1"/>
  <c r="A273" i="6" s="1"/>
  <c r="A274" i="6" s="1"/>
  <c r="A275" i="6" s="1"/>
  <c r="A276" i="6" s="1"/>
  <c r="A277" i="6" s="1"/>
  <c r="A278" i="6" s="1"/>
  <c r="A279" i="6" s="1"/>
  <c r="A280" i="6" s="1"/>
  <c r="A281" i="6" s="1"/>
  <c r="A282" i="6" s="1"/>
  <c r="A283" i="6" s="1"/>
  <c r="A284" i="6" s="1"/>
  <c r="A285" i="6" s="1"/>
  <c r="A286" i="6" s="1"/>
  <c r="A287" i="6" s="1"/>
  <c r="A288" i="6" s="1"/>
  <c r="A289" i="6" s="1"/>
  <c r="A290" i="6" s="1"/>
  <c r="A291" i="6" s="1"/>
  <c r="A292" i="6" s="1"/>
  <c r="A293" i="6" s="1"/>
  <c r="A294" i="6" s="1"/>
  <c r="A295" i="6" s="1"/>
  <c r="A296" i="6" s="1"/>
  <c r="A297" i="6" s="1"/>
  <c r="A298" i="6" s="1"/>
  <c r="A299" i="6" s="1"/>
  <c r="A300" i="6" s="1"/>
  <c r="A301" i="6" s="1"/>
  <c r="A302" i="6" s="1"/>
  <c r="A303" i="6" s="1"/>
  <c r="A304" i="6" s="1"/>
  <c r="A305" i="6" s="1"/>
  <c r="A306" i="6" s="1"/>
  <c r="A307" i="6" s="1"/>
  <c r="A308" i="6" s="1"/>
  <c r="A309" i="6" s="1"/>
  <c r="A310" i="6" s="1"/>
  <c r="A311" i="6" s="1"/>
  <c r="A312" i="6" s="1"/>
  <c r="A313" i="6" s="1"/>
  <c r="A314" i="6" s="1"/>
  <c r="A315" i="6" s="1"/>
  <c r="A316" i="6" s="1"/>
  <c r="A317" i="6" s="1"/>
  <c r="A318" i="6" s="1"/>
  <c r="A319" i="6" s="1"/>
  <c r="A320" i="6" s="1"/>
  <c r="A321" i="6" s="1"/>
  <c r="A322" i="6" s="1"/>
  <c r="A323" i="6" s="1"/>
  <c r="A324" i="6" s="1"/>
  <c r="A325" i="6" s="1"/>
  <c r="A326" i="6" s="1"/>
  <c r="A327" i="6" s="1"/>
  <c r="A328" i="6" s="1"/>
  <c r="A329" i="6" s="1"/>
  <c r="A330" i="6" s="1"/>
  <c r="A331" i="6" s="1"/>
  <c r="A332" i="6" s="1"/>
  <c r="A333" i="6" s="1"/>
  <c r="A334" i="6" s="1"/>
  <c r="A335" i="6" s="1"/>
  <c r="A336" i="6" s="1"/>
  <c r="A337" i="6" s="1"/>
  <c r="A338" i="6" s="1"/>
  <c r="A339" i="6" s="1"/>
  <c r="A340" i="6" s="1"/>
  <c r="A341" i="6" s="1"/>
  <c r="A342" i="6" s="1"/>
  <c r="A343" i="6" s="1"/>
  <c r="A344" i="6" s="1"/>
  <c r="A345" i="6" s="1"/>
  <c r="A346" i="6" s="1"/>
  <c r="A347" i="6" s="1"/>
  <c r="A348" i="6" s="1"/>
  <c r="A349" i="6" s="1"/>
  <c r="A350" i="6" s="1"/>
  <c r="A351" i="6" s="1"/>
  <c r="A352" i="6" s="1"/>
  <c r="A353" i="6" s="1"/>
  <c r="A354" i="6" s="1"/>
  <c r="A355" i="6" s="1"/>
  <c r="A356" i="6" s="1"/>
  <c r="A357" i="6" s="1"/>
  <c r="A358" i="6" s="1"/>
  <c r="A359" i="6" s="1"/>
  <c r="A360" i="6" s="1"/>
  <c r="A361" i="6" s="1"/>
  <c r="A362" i="6" s="1"/>
  <c r="A363" i="6" s="1"/>
  <c r="A364" i="6" s="1"/>
  <c r="A365" i="6" s="1"/>
  <c r="A366" i="6" s="1"/>
  <c r="A367" i="6" s="1"/>
  <c r="A368" i="6" s="1"/>
  <c r="A369" i="6" s="1"/>
  <c r="A370" i="6" s="1"/>
  <c r="A371" i="6" s="1"/>
  <c r="A372" i="6" s="1"/>
  <c r="A373" i="6" s="1"/>
  <c r="A374" i="6" s="1"/>
  <c r="A375" i="6" s="1"/>
  <c r="A376" i="6" s="1"/>
  <c r="A377" i="6" s="1"/>
  <c r="A378" i="6" s="1"/>
  <c r="A379" i="6" s="1"/>
  <c r="A380" i="6" s="1"/>
  <c r="A381" i="6" s="1"/>
  <c r="A382" i="6" s="1"/>
  <c r="A383" i="6" s="1"/>
  <c r="A384" i="6" s="1"/>
  <c r="A385" i="6" s="1"/>
  <c r="A386" i="6" s="1"/>
  <c r="A387" i="6" s="1"/>
  <c r="A388" i="6" s="1"/>
  <c r="A389" i="6" s="1"/>
  <c r="A390" i="6" s="1"/>
  <c r="A391" i="6" s="1"/>
  <c r="A392" i="6" s="1"/>
  <c r="A393" i="6" s="1"/>
  <c r="A394" i="6" s="1"/>
  <c r="A395" i="6" s="1"/>
  <c r="A396" i="6" s="1"/>
  <c r="A397" i="6" s="1"/>
  <c r="A398" i="6" s="1"/>
  <c r="A399" i="6" s="1"/>
  <c r="A400" i="6" s="1"/>
  <c r="A401" i="6" s="1"/>
  <c r="A402" i="6" s="1"/>
  <c r="A403" i="6" s="1"/>
  <c r="A404" i="6" s="1"/>
  <c r="A405" i="6" s="1"/>
  <c r="A406" i="6" s="1"/>
  <c r="A407" i="6" s="1"/>
  <c r="A408" i="6" s="1"/>
  <c r="A409" i="6" s="1"/>
  <c r="A410" i="6" s="1"/>
  <c r="A411" i="6" s="1"/>
  <c r="A412" i="6" s="1"/>
  <c r="A413" i="6" s="1"/>
  <c r="A414" i="6" s="1"/>
  <c r="A415" i="6" s="1"/>
  <c r="A416" i="6" s="1"/>
  <c r="A417" i="6" s="1"/>
  <c r="A418" i="6" s="1"/>
  <c r="A419" i="6" s="1"/>
  <c r="A420" i="6" s="1"/>
  <c r="A421" i="6" s="1"/>
  <c r="A422" i="6" s="1"/>
  <c r="A423" i="6" s="1"/>
  <c r="A424" i="6" s="1"/>
  <c r="A425" i="6" s="1"/>
  <c r="A426" i="6" s="1"/>
  <c r="A427" i="6" s="1"/>
  <c r="A428" i="6" s="1"/>
  <c r="A429" i="6" s="1"/>
  <c r="A430" i="6" s="1"/>
  <c r="A431" i="6" s="1"/>
  <c r="A432" i="6" s="1"/>
  <c r="A433" i="6" s="1"/>
  <c r="A434" i="6" s="1"/>
  <c r="A435" i="6" s="1"/>
  <c r="A436" i="6" s="1"/>
  <c r="A437" i="6" s="1"/>
  <c r="A438" i="6" s="1"/>
  <c r="A439" i="6" s="1"/>
  <c r="A440" i="6" s="1"/>
  <c r="A441" i="6" s="1"/>
  <c r="A442" i="6" s="1"/>
  <c r="A443" i="6" s="1"/>
  <c r="A444" i="6" s="1"/>
  <c r="A445" i="6" s="1"/>
  <c r="A446" i="6" s="1"/>
  <c r="A447" i="6" s="1"/>
  <c r="A448" i="6" s="1"/>
  <c r="A449" i="6" s="1"/>
  <c r="A450" i="6" s="1"/>
  <c r="A451" i="6" s="1"/>
  <c r="A452" i="6" s="1"/>
  <c r="A453" i="6" s="1"/>
  <c r="A454" i="6" s="1"/>
  <c r="A455" i="6" s="1"/>
  <c r="A456" i="6" s="1"/>
  <c r="A457" i="6" s="1"/>
  <c r="A458" i="6" s="1"/>
  <c r="A459" i="6" s="1"/>
  <c r="A460" i="6" s="1"/>
  <c r="A461" i="6" s="1"/>
  <c r="A462" i="6" s="1"/>
  <c r="A463" i="6" s="1"/>
  <c r="A464" i="6" s="1"/>
  <c r="A465" i="6" s="1"/>
  <c r="A466" i="6" s="1"/>
  <c r="A467" i="6" s="1"/>
  <c r="A468" i="6" s="1"/>
  <c r="A469" i="6" s="1"/>
  <c r="A470" i="6" s="1"/>
  <c r="A471" i="6" s="1"/>
  <c r="A472" i="6" s="1"/>
  <c r="A473" i="6" s="1"/>
  <c r="A474" i="6" s="1"/>
  <c r="A475" i="6" s="1"/>
  <c r="A476" i="6" s="1"/>
  <c r="A477" i="6" s="1"/>
  <c r="A478" i="6" s="1"/>
  <c r="A479" i="6" s="1"/>
  <c r="A480" i="6" s="1"/>
  <c r="A481" i="6" s="1"/>
  <c r="A482" i="6" s="1"/>
  <c r="A483" i="6" s="1"/>
  <c r="A484" i="6" s="1"/>
  <c r="A485" i="6" s="1"/>
  <c r="A486" i="6" s="1"/>
  <c r="A487" i="6" s="1"/>
  <c r="A488" i="6" s="1"/>
  <c r="A489" i="6" s="1"/>
  <c r="A490" i="6" s="1"/>
  <c r="A491" i="6" s="1"/>
  <c r="A492" i="6" s="1"/>
  <c r="A493" i="6" s="1"/>
  <c r="A494" i="6" s="1"/>
  <c r="A495" i="6" s="1"/>
  <c r="A496" i="6" s="1"/>
  <c r="A497" i="6" s="1"/>
  <c r="A498" i="6" s="1"/>
  <c r="A499" i="6" s="1"/>
  <c r="A500" i="6" s="1"/>
  <c r="A501" i="6" s="1"/>
  <c r="A502" i="6" s="1"/>
  <c r="A503" i="6" s="1"/>
  <c r="A504" i="6" s="1"/>
  <c r="A505" i="6" s="1"/>
  <c r="A506" i="6" s="1"/>
  <c r="A507" i="6" s="1"/>
  <c r="A508" i="6" s="1"/>
  <c r="A509" i="6" s="1"/>
  <c r="A510" i="6" s="1"/>
  <c r="A511" i="6" s="1"/>
  <c r="A512" i="6" s="1"/>
  <c r="A513" i="6" s="1"/>
  <c r="A514" i="6" s="1"/>
  <c r="A515" i="6" s="1"/>
  <c r="A516" i="6" s="1"/>
  <c r="A517" i="6" s="1"/>
  <c r="A518" i="6" s="1"/>
  <c r="A519" i="6" s="1"/>
  <c r="A520" i="6" s="1"/>
  <c r="A521" i="6" s="1"/>
  <c r="A522" i="6" s="1"/>
  <c r="A523" i="6" s="1"/>
  <c r="A524" i="6" s="1"/>
  <c r="A525" i="6" s="1"/>
  <c r="A526" i="6" s="1"/>
  <c r="A527" i="6" s="1"/>
  <c r="A528" i="6" s="1"/>
  <c r="A529" i="6" s="1"/>
  <c r="A530" i="6" s="1"/>
  <c r="A531" i="6" s="1"/>
  <c r="A532" i="6" s="1"/>
  <c r="A533" i="6" s="1"/>
  <c r="A534" i="6" s="1"/>
  <c r="A535" i="6" s="1"/>
  <c r="A536" i="6" s="1"/>
  <c r="A537" i="6" s="1"/>
  <c r="A538" i="6" s="1"/>
  <c r="A539" i="6" s="1"/>
  <c r="A540" i="6" s="1"/>
  <c r="A541" i="6" s="1"/>
  <c r="A542" i="6" s="1"/>
  <c r="A543" i="6" s="1"/>
  <c r="A544" i="6" s="1"/>
  <c r="A545" i="6" s="1"/>
  <c r="A546" i="6" s="1"/>
  <c r="A547" i="6" s="1"/>
  <c r="A548" i="6" s="1"/>
  <c r="A549" i="6" s="1"/>
  <c r="A550" i="6" s="1"/>
  <c r="A551" i="6" s="1"/>
  <c r="A552" i="6" s="1"/>
  <c r="A553" i="6" s="1"/>
  <c r="A554" i="6" s="1"/>
  <c r="A555" i="6" s="1"/>
  <c r="A556" i="6" s="1"/>
  <c r="A557" i="6" s="1"/>
  <c r="A558" i="6" s="1"/>
  <c r="A559" i="6" s="1"/>
  <c r="A560" i="6" s="1"/>
</calcChain>
</file>

<file path=xl/sharedStrings.xml><?xml version="1.0" encoding="utf-8"?>
<sst xmlns="http://schemas.openxmlformats.org/spreadsheetml/2006/main" count="1262" uniqueCount="539">
  <si>
    <t xml:space="preserve">Sinistro  - Tipo Danno </t>
  </si>
  <si>
    <t xml:space="preserve">Sinistro  - Descrizione Danno </t>
  </si>
  <si>
    <t>CVT</t>
  </si>
  <si>
    <t>Pagato</t>
  </si>
  <si>
    <t>CARD 1 firma</t>
  </si>
  <si>
    <t>ASSICURATO IN RETROMARCIA URTA MEZZO DI CONTROPARTE</t>
  </si>
  <si>
    <t>durante operazioni sfalcio erba pezzo di legno volava su parabrezza veicolo ctp</t>
  </si>
  <si>
    <t xml:space="preserve">spargisale danneggia veicolo ctp </t>
  </si>
  <si>
    <t>DURANTE SFALCIO ERBA ASS.TO ROMPE TUBO IDRAULICO</t>
  </si>
  <si>
    <t>Ctp non rispetta segnale di precedenza e urta Ns. Intervenute autorità</t>
  </si>
  <si>
    <t>Rich den da flusso - Ns retrocedendo urta Ctp</t>
  </si>
  <si>
    <t>accidentalmente la trincia tagliaerba scagliava un sasso nascosto nell’erba contro un autoveicolo in transito in quel momento</t>
  </si>
  <si>
    <t>CARD 2 firme</t>
  </si>
  <si>
    <t>CTRP TAMPONA ASSICURATO</t>
  </si>
  <si>
    <t>MENTRE L'ASSICURATO TAGLIAVA L'ERBA CON LA MACCHINA NEW HOLLAND UN SASSO COLPIVA IL PARABREZZA DEL VEICOLO DI CONTROPARTE</t>
  </si>
  <si>
    <t>ass.to in retromarcia urta ctp</t>
  </si>
  <si>
    <t>CP NON RISPETTA LA PRECEDENZA AD UNA ROTATORIA</t>
  </si>
  <si>
    <t>ass.to in transito urta specchietto ctp in sosta</t>
  </si>
  <si>
    <t>SASSO COLPISCE PARABREZZA</t>
  </si>
  <si>
    <t>Rottura Cristalli porta Sx</t>
  </si>
  <si>
    <t xml:space="preserve">TRAINO </t>
  </si>
  <si>
    <t>Aperto</t>
  </si>
  <si>
    <t>sasso colpisce finestrino dx IN ATTESA DICHIARAZIONE CORRETTA</t>
  </si>
  <si>
    <t>Rimborso assistenza stradale</t>
  </si>
  <si>
    <t>RC Auto / Natanti</t>
  </si>
  <si>
    <t>Durante lo sfalcio dell' erba, sasso schizza e urta Ctp.</t>
  </si>
  <si>
    <t>Ns durante la marcia urta ramo che tornando nella posizione naturale urta parabrezza di Ctp.</t>
  </si>
  <si>
    <t xml:space="preserve">Importo Liquidato </t>
  </si>
  <si>
    <t xml:space="preserve"> Data Importo Liquidato </t>
  </si>
  <si>
    <t xml:space="preserve">Stato Sinistro </t>
  </si>
  <si>
    <t xml:space="preserve">Data Sinistro </t>
  </si>
  <si>
    <t xml:space="preserve">controparte in retromarcia urta ass.to </t>
  </si>
  <si>
    <t xml:space="preserve">controparte in fase di sorpasso urta ass.to in sosta </t>
  </si>
  <si>
    <t xml:space="preserve">Durante l’operazione di sfalcio erba, accidentalmente un sasso è stato scagliato dalla  macchina operatrice che ha colpito il parabrezza dell'auto Dacia duster </t>
  </si>
  <si>
    <t xml:space="preserve">Gar accessorie: Spese recupero, custodia, trasporto e rimpatrio  </t>
  </si>
  <si>
    <t xml:space="preserve">DURANTE OPERAZIONI DI SFALCIO DANNEGGIAVA ACCIDENTALMENTE PARABREZZA DI CONTROPARTE </t>
  </si>
  <si>
    <t>NESSUN SINISTRO DAL 31/12/2017 AL 28/02/2023</t>
  </si>
  <si>
    <t>Senza Seguito</t>
  </si>
  <si>
    <t>Pagato Parzialmente</t>
  </si>
  <si>
    <t xml:space="preserve">Importo Liquidato Parziale </t>
  </si>
  <si>
    <t xml:space="preserve">Descrizione Danno </t>
  </si>
  <si>
    <t xml:space="preserve"> Importo Riservato Compagnia </t>
  </si>
  <si>
    <t>PERIODO DI OSSERVAZIONE 31.12.2017-28.02.2023</t>
  </si>
  <si>
    <t>informativa nei confronti di XX per querela sporta da P. A. per lesioni colpose a seguito di caduta</t>
  </si>
  <si>
    <t xml:space="preserve">verbale di identificazione nei confronti XX per sinistro stradale </t>
  </si>
  <si>
    <t>PROC. PEN. - decreto di archiviazione</t>
  </si>
  <si>
    <t>opposizione a richiesta di archiviazione nel proc. pen.  nei confronti di XXX</t>
  </si>
  <si>
    <t xml:space="preserve">Importo Riservato Compagnia </t>
  </si>
  <si>
    <t xml:space="preserve">Data Importo Liquidato </t>
  </si>
  <si>
    <t xml:space="preserve">rottura tubo con danni immobile (in particolare cotto) - + ricerca e riparazione (no mappa rete idraulica) </t>
  </si>
  <si>
    <t xml:space="preserve">evento atmosferico con danno alla copertura e da infiltrazione </t>
  </si>
  <si>
    <t xml:space="preserve">danni da evento atmosferico a vari enti </t>
  </si>
  <si>
    <t xml:space="preserve">danni al tetto dell'istituto tecnico di Portomaggiore  per evento atmosferico </t>
  </si>
  <si>
    <t xml:space="preserve">danneggiamento rilevatore traffico </t>
  </si>
  <si>
    <t>imbrattamento muri Istituto scolastico</t>
  </si>
  <si>
    <t>danni da effrazione presso Istituto</t>
  </si>
  <si>
    <t xml:space="preserve"> furto + vandalici Istituto scolastico</t>
  </si>
  <si>
    <t>PERIODO DI OSSERVAZIONE 31/12/2017-28/02/2023</t>
  </si>
  <si>
    <t>PERIODO DI OSSERVAZIONE 31/12/2017-31/01/2023</t>
  </si>
  <si>
    <t>N.</t>
  </si>
  <si>
    <t xml:space="preserve"> Data Sinistro </t>
  </si>
  <si>
    <t xml:space="preserve"> Importo Liquidato </t>
  </si>
  <si>
    <t xml:space="preserve">CADE ALBERO DANNEGGAI VETTURA </t>
  </si>
  <si>
    <t>VENIIVA VIOLENTEMENTE URTATA DA UN GROSSO RAMO</t>
  </si>
  <si>
    <t>Veicolo Controparte viene danneggiato da buca su manto stradale</t>
  </si>
  <si>
    <t>Controparte cadeva in bicicletta causa anomalia asfalto</t>
  </si>
  <si>
    <t>Veicolo Controparte viene danneggiato da animale vagante</t>
  </si>
  <si>
    <t>Veicolo Controparte viene danneggiato da dissesto del manto stradale</t>
  </si>
  <si>
    <t>Veicolo Controparte viene danneggiato da buche su manto stradale</t>
  </si>
  <si>
    <t>Veicolo di Controparte viene danneggiato da buca non segnalata su manto stradale</t>
  </si>
  <si>
    <t xml:space="preserve">Causa buca manto stradale, pneumatico di controparte riportava danni </t>
  </si>
  <si>
    <t>Veicolo Controparte viene danneggiato da dissesto manto stradale</t>
  </si>
  <si>
    <t xml:space="preserve">Veicolo Controparte viene danneggiato da buca su manto stradale </t>
  </si>
  <si>
    <t>Danni a veicoli Delle Ctp causa buca stradale.</t>
  </si>
  <si>
    <t>Veicolo Controparte viene danneggiato da buca su sede stradale</t>
  </si>
  <si>
    <t>Controparte cade causa dissesto manto stradale, danneggiando motociclio e procurandosi lesioni fisiche</t>
  </si>
  <si>
    <t>Danni a vettura della Ctp causa buca stradale.</t>
  </si>
  <si>
    <t>Danno a veicolo causa disconnessione manto stradale.</t>
  </si>
  <si>
    <t>Buca danneggia pneumatico auto Ctp.</t>
  </si>
  <si>
    <t>Veicolo Controparte viene danneggiato da manto stradale dissestato</t>
  </si>
  <si>
    <t>Danno a vettura della Ctp causa buca manto stradale.</t>
  </si>
  <si>
    <t>Veicolo Controparte viene danneggiato da buca presente su manto stradale</t>
  </si>
  <si>
    <t>Veicolo Controparte viene danneggiato da buca presente su carreggiata</t>
  </si>
  <si>
    <t>Danno a pneumatico causa buca.</t>
  </si>
  <si>
    <t>Veicolo della Ctp si ribalta più volte in strada causa disconnessione manto stradale.</t>
  </si>
  <si>
    <t>Danni a gomma vettura causa buche stradali.</t>
  </si>
  <si>
    <t>Danneggiamento cerchio ruota macchina Controparte causa buca.</t>
  </si>
  <si>
    <t>Danno a vettura della Ctp causa buca stradale.</t>
  </si>
  <si>
    <t>Danno alle gomme del veicolo della Ctp causa buca stradale</t>
  </si>
  <si>
    <t>Danno a vettura della Ctp causa manto stradale disconnesso.</t>
  </si>
  <si>
    <t>Danni pneumatico anteriore sinistro a causa di sconnessione stradale.</t>
  </si>
  <si>
    <t>Danno a pneumatico e cerchio auto di Ctp causa buca stradale.</t>
  </si>
  <si>
    <t>Danno a pneumatico auto della Ctp causa buca stradale.</t>
  </si>
  <si>
    <t>Danni a veicolo della Ctp causa fondo stradale sconnesso.</t>
  </si>
  <si>
    <t>Foratura pneumatico e danneggiamento cerchio in lega auto della Controparte causa buca su strada.</t>
  </si>
  <si>
    <t>Veicolo Controparte viene danneggiato da buca presente su sede stradale</t>
  </si>
  <si>
    <t>Danno a veicolo della Ctp. causa buca stradale.</t>
  </si>
  <si>
    <t>Senza seguito</t>
  </si>
  <si>
    <t>Danneggiamento a veicolo della Ctp causa fondo stradale disconnesso.</t>
  </si>
  <si>
    <t>Danno a gomme e cerchi auto della Controparte causa buca stradale.</t>
  </si>
  <si>
    <t>Danni ad auto della Ctp causa profonda buca stradale colma d'acqua.</t>
  </si>
  <si>
    <t>Danni a cerchione e pneumatico vettura della Ctp causa buca stradale.</t>
  </si>
  <si>
    <t>Danni ad auto della Ctp a causa di buca stradale.</t>
  </si>
  <si>
    <t>Danno a vettura Ctp causa buca stradale.</t>
  </si>
  <si>
    <t>Danni a gomme veicolo della Ctp.</t>
  </si>
  <si>
    <t>Danno a ruota e cerchio della vettura della Ctp causa buca stradale.</t>
  </si>
  <si>
    <t>Danno a copertone e cerchio della vettura della Ctp causa dissesto manto stradale.</t>
  </si>
  <si>
    <t>Danno a gomma auto della Ctp causa buca stradale.</t>
  </si>
  <si>
    <t>Buche stradali causano rottura pneumatico e cerchio della vettura della Ctp.</t>
  </si>
  <si>
    <t>Danno a veicolo della Ctp causa buca stradale.</t>
  </si>
  <si>
    <t>Danni a veicolo Ctp causa buca stradale.</t>
  </si>
  <si>
    <t>Danni a veicolo della Ctp causa buca stradale.</t>
  </si>
  <si>
    <t>Danno a parabrezza vettura Ctp causato da un sasso lanciato in aria da passaggio di altra vettura.</t>
  </si>
  <si>
    <t>Danno a pneumatico vettura della Ctp causa buche stradali.</t>
  </si>
  <si>
    <t>Danno a vettura della Ctp causa cattive condizioni manto stradale.</t>
  </si>
  <si>
    <t>Danni a vettura della Ctp causa disconessione manto stradale.</t>
  </si>
  <si>
    <t>Frammento di asfalto sollevato danneggia parabrezza veicolo Ctp.</t>
  </si>
  <si>
    <t>Veicolo di Controparte viene danneggiato da buca presente su manto stradale</t>
  </si>
  <si>
    <t>Danno a veicolo della Ctp causa profonda buca manto stradale.</t>
  </si>
  <si>
    <t>Danno a vettura della Ctp causa disconessione manto stradale.</t>
  </si>
  <si>
    <t>Il passaggio su buca stradale piena d'acqua danneggia veicolo della Ctp.</t>
  </si>
  <si>
    <t>Ctp cade a terra dalla bici causa buca stradale sbattendo testa e spalla sinistra.</t>
  </si>
  <si>
    <t>Animale selvatico esce da una interruzione del guardrail e provoca incidente stradale con danni a veicolo della Ctp e lesioni fisiche con frattura del processo xifoideo dello sterno.</t>
  </si>
  <si>
    <t>Veicolo della Ctp prende buca ed esce di strada.</t>
  </si>
  <si>
    <t>Danno a ruota veicolo della Ctp causa buca stradale.</t>
  </si>
  <si>
    <t>A causa di ghiaia sul manto stradale e mancanza di guarda rail auto sbanda finendo nel fosso laterale causando lesioni a 3 persone trasportate.</t>
  </si>
  <si>
    <t>Danno alla vettura della Ctp causa dissesto manto stradale.</t>
  </si>
  <si>
    <t>Dann causato dalle radici di un platano su strada di competenza della Provincia.</t>
  </si>
  <si>
    <t>Rottura muretto di recinzione causa caduta pesanti tronchi.</t>
  </si>
  <si>
    <t>Ramo sporgente urta visiera parasole rompendolo.</t>
  </si>
  <si>
    <t>Ramo cade su vettura della Ctp danneggiandola.</t>
  </si>
  <si>
    <t>Minore viene sbalzato a terra dal veicolo a causa di dislivello stradale.</t>
  </si>
  <si>
    <t>Impatto con cervo danneggia vettura della Ctp.</t>
  </si>
  <si>
    <t>Grosso ramo cade e causa danni a parte anteriore veicolo della Ctp.</t>
  </si>
  <si>
    <t>Vettura della Ctp viene colpita da pezzo di cemento staccatosi da cavalcavia.</t>
  </si>
  <si>
    <t>Grosso ramo di albero cade e danneggia veicolo della Ctp.</t>
  </si>
  <si>
    <t>A seguito di buca profonda della strada scoppia pneumatico anteriore destro del veicolo della Ctp.</t>
  </si>
  <si>
    <t>Tagliaerba durante lo sfalcio solleva un sasso che danneggia parabrezza della Ctp.</t>
  </si>
  <si>
    <t>Impatto con daino causa danni a veicolo della Ctp.</t>
  </si>
  <si>
    <t>Ramo caduto di un albero danneggia vettura della Ctp.</t>
  </si>
  <si>
    <t xml:space="preserve">Controparte in sella al proprio motociclo scivolava causa liquido oleoso su manto stradale riportando frattura malleolo pereonale e tibiale mediale caviglia sx </t>
  </si>
  <si>
    <t>Danni a cerchi e gomme moto della Ctp causa buche stradali.</t>
  </si>
  <si>
    <t>Tagliaerba scaglia un sasso contro fiancata veicolo della Ctp.</t>
  </si>
  <si>
    <t>Ramo caduto danneggia cofano vettura Ctp.</t>
  </si>
  <si>
    <t>Trattore tagliaerba danneggia durante lo sfalcio dell'erba il cancello automatico della Ctp.</t>
  </si>
  <si>
    <t>Capriolo attraversa la strada contro parte anteriore veicolo della Ctp.</t>
  </si>
  <si>
    <t>Danneggiamento ruota veicolo della Ctp a causa di buca stradale.</t>
  </si>
  <si>
    <t>Danno a a gomma e cerchio anterriore destra del veicolo della Ctp causa buca stradale.</t>
  </si>
  <si>
    <t>Ramo caduto danneggia parabrezza vettura.</t>
  </si>
  <si>
    <t>Ramo albero cade su cancello della Ctp.</t>
  </si>
  <si>
    <t>Danno a veicolo della Ctp causa impatto con gruppo di daini.</t>
  </si>
  <si>
    <t>Segnalazione rammo sporgente sulla strada.</t>
  </si>
  <si>
    <t>Rami impigliati danneggiano rimorchio vettura della Ctp.</t>
  </si>
  <si>
    <t>Veicolo di vsparte collide con ramo staccatosi a causa del vento da albero che costeggia la strada</t>
  </si>
  <si>
    <t>Albero cade su recinzione deello stabilmento danneggiandola parzialmente.</t>
  </si>
  <si>
    <t>A causa di forte vento rami di un albero cadevano su abitazione di proprietà della Ctp.</t>
  </si>
  <si>
    <t>Ramo colpisce cofano e parabrezza vettura.</t>
  </si>
  <si>
    <t>Ramo caduto danneggia vetro anteriore vettura della Ctp.</t>
  </si>
  <si>
    <t>Danno a pneumatico veicolo della Ctp causa buca stradale.</t>
  </si>
  <si>
    <t>Danni a vettura della Ctp causa impatto con un istrice.</t>
  </si>
  <si>
    <t>Danno a pereto causa caduta spezzoni cime platani.</t>
  </si>
  <si>
    <t>Danni ad autobus della parrocchia causa impatto con ramo.</t>
  </si>
  <si>
    <t>Danni a vettura causa 3 buche stradali.</t>
  </si>
  <si>
    <t>Danno a veicolo causa crepa sul manto stradale.</t>
  </si>
  <si>
    <t>Caduta albero danneggia auto controparte</t>
  </si>
  <si>
    <t>Causa forte temporale Ctp non si avvede di grosso ramo sulla careggiata che danneggia pneumatico.</t>
  </si>
  <si>
    <t>Ramo caduto danneggia veicolo della Ctp.</t>
  </si>
  <si>
    <t>Ramo cade su auto Ctp danneggiandola durante un temporale.</t>
  </si>
  <si>
    <t>Caduta da bici causa imperfezioni nel manto stradale.</t>
  </si>
  <si>
    <t>Con auto di cortesia impatta contro un animale selvatico</t>
  </si>
  <si>
    <t>Causa da veicolo causa fondo stradale viscido.</t>
  </si>
  <si>
    <t xml:space="preserve">Ctp perde controllo veicolo urtando fiancata contro albero </t>
  </si>
  <si>
    <t>Ramo caduto da albero causa danni a vettura della Ctp.</t>
  </si>
  <si>
    <t>Caduta ramo danneggia veicolo della Ctp.</t>
  </si>
  <si>
    <t>Ramo caduto danneggia vettura della Ctp.</t>
  </si>
  <si>
    <t>La controparte subisce danni ad auto (gomme e sospensioni) causa buca stradale.</t>
  </si>
  <si>
    <t>Danneggiamento ruota vettura Ctp causa buca stradale.</t>
  </si>
  <si>
    <t>Danni a vettura della Ctp.</t>
  </si>
  <si>
    <t>Danni a veicolo della Ctp causa ramo caduto.</t>
  </si>
  <si>
    <t>Veicolo striscia fiancata contro arbusti.</t>
  </si>
  <si>
    <t>Danni a veicolo Ctp.</t>
  </si>
  <si>
    <t>Danni a vettura causa grosso ramo su carreggiata.</t>
  </si>
  <si>
    <t>Impatto con rami che invadono la corsia causa danni a veicolo della Ctp.</t>
  </si>
  <si>
    <t>Albero cadendo danneggia parabrezza vettura.</t>
  </si>
  <si>
    <t>Ramo di platano caduto danneggia veicolo della Ctp.</t>
  </si>
  <si>
    <t>Ramo caduto da albero danneggia veicolo della Ctp.</t>
  </si>
  <si>
    <t>Grosso ramo colpisce parabrezza vettura.</t>
  </si>
  <si>
    <t xml:space="preserve"> Scontro tra due veicoli a causa del fondo stradale  danneggiato per la presenza d'olio, vetri, asfalto combusto etc.. non rimossi</t>
  </si>
  <si>
    <t>Controparte (1975) esce fuori strada con propria Auto andando ad urtare vs albero di alto fusto (sprovvisto di protezioni secondo vsparte) con conseguente decesso; Presenta la richiesta danni la sorella erede (1964)</t>
  </si>
  <si>
    <t>Veicolo di controparte collide con volpe</t>
  </si>
  <si>
    <t>Nutria attraversa la strada causando danni al veicolo.</t>
  </si>
  <si>
    <t xml:space="preserve">Controparte riporta danni a veicolo causa buca manto stradale </t>
  </si>
  <si>
    <t>Danni a ruota destra posteriore causa buca stradale.</t>
  </si>
  <si>
    <t>Danno a vaicolo causa buca stradale.</t>
  </si>
  <si>
    <t>Danno a veicolo causa buca stradale.</t>
  </si>
  <si>
    <t>Danni a veicolo Ctp per evitare veicolo in senso opposto.</t>
  </si>
  <si>
    <t>Ramo caduto danneggia vettura.</t>
  </si>
  <si>
    <t>Ctp perde controllo bicicletta causa manto stradale dissestato e riporta lesioni fisiche.</t>
  </si>
  <si>
    <t>DENUNCIA MERAMENTE CAUTELATIVA: APERTO SU SEGNALAZIONE PM --&gt;MANCA RICHIESTA DANNI  danni alla vettura causa ramo caduto</t>
  </si>
  <si>
    <t xml:space="preserve">CADUTA RAMI DAGLI ALBERI ADIACENTI LA CARREGGIATA DANNEGGIANO VEICOLO CONTROPARTE </t>
  </si>
  <si>
    <t>Platano cade su autoarticolato N.B. IL29-30-31.10.2018 C'E' STATO MALTEMPO IN TUTTA ITALIA</t>
  </si>
  <si>
    <t>Ramo cagiona danni a veicolo di vsparte durante la guida</t>
  </si>
  <si>
    <t>Veicolo di controparte danneggiato (pneumatico) causa buca manto stradale</t>
  </si>
  <si>
    <t>Veicolo di controparte riporta danni causa buca manto stradale</t>
  </si>
  <si>
    <t>Nel tragitto casa lavoro un ramo si stacca dall'albero danneggiando cristallo lunotto anteriore veicolo di vsparte</t>
  </si>
  <si>
    <t>Danni a veicolo della Ctp causa urto con capriolo.</t>
  </si>
  <si>
    <t>Ctp perde controllo vettura causa presenza macchie d'olio sul manto stradale.</t>
  </si>
  <si>
    <t xml:space="preserve">Veicolo viene colpito sul parabrezza da sasso sollevato dal furgoncino che lo precedeva  Ovviamente non è un RCT </t>
  </si>
  <si>
    <t xml:space="preserve">Danneggiamento veicolo causa buca manto stradale </t>
  </si>
  <si>
    <t xml:space="preserve">Buca manto stradale cagiona danni a due pneumatici e cerchi </t>
  </si>
  <si>
    <t>Causa buca sull'asfalto, controparte riportava foratura a pneumatico</t>
  </si>
  <si>
    <t xml:space="preserve">Controparte con ciclomotore riportava caduta causa avvallamento manto stradale  </t>
  </si>
  <si>
    <t>Veicolo di vsparte esce fuori strada causa manto stradale viscido ed oleoso; lesioni sia al conducente (colpo di frusta rachide cervicale) sia al passeggero (trauma distrattivo rachide cervicale)</t>
  </si>
  <si>
    <t xml:space="preserve">Veicolo di vsparte veniva danneggiato da guard rail posto in mezzo alla carreggiata </t>
  </si>
  <si>
    <t>Danno a gomma anteriore sx e relativo cerchione.</t>
  </si>
  <si>
    <t>Veicolo di vsparte riporta danni causa tombino sporgente 6 cm sul lato dx della carreggiata (oltre la linea bianca)</t>
  </si>
  <si>
    <t xml:space="preserve">DENUNCIA MERAMENTE CAUTELATIVA: SEGNALAZIONE CARABINIERI  veicolo di controparte riporta taglio e foratura pneumatico anteriore sx  </t>
  </si>
  <si>
    <t>Volpe invade carreggiata causando danni a veicolo della Ctp.</t>
  </si>
  <si>
    <t>danni a veicolo di controparte causa urto con volpe</t>
  </si>
  <si>
    <t>La controparte cade, causa buca, in un viale interno al plesso scolastico procuransodi lesioni.</t>
  </si>
  <si>
    <t>La controparte perde controllo auto causa strada ghiacciata asserendo il mancato passaggio del mezzo spargisale</t>
  </si>
  <si>
    <t xml:space="preserve">Danno al cristallo del veicolo di vsparte causa caduta ramo </t>
  </si>
  <si>
    <t>Impatto con capriolo causa danni a vettura Ctp.</t>
  </si>
  <si>
    <t>Rottura due cerchione vettura causa buca stradale.</t>
  </si>
  <si>
    <t>Danneggiato perde controllo veicolo causa asfalto scivoloso e muore sbattendo contro un platano.</t>
  </si>
  <si>
    <t>Ctp perde controllo vettura causa manto stradale ghiacciato.</t>
  </si>
  <si>
    <t>Danni a veicolo causa buca stradale.</t>
  </si>
  <si>
    <t>Rottura due pneumatici anteriore e posteriore causa buca stradale.</t>
  </si>
  <si>
    <t>Danni a pneumatico e cerchio in lega causa buca stradale.</t>
  </si>
  <si>
    <t>Danno a pneumatico da buca.</t>
  </si>
  <si>
    <t>Buca stradale causa danni a pneumatico e cerchio della vettura.</t>
  </si>
  <si>
    <t>Danni a pneumatico e cerchio causa buca stradale.</t>
  </si>
  <si>
    <t>Danni a pneumatico vettura causa buca stradale.</t>
  </si>
  <si>
    <t>Rottua gomma causa buca stradale.</t>
  </si>
  <si>
    <t>Danni a pneumatico causa buca.</t>
  </si>
  <si>
    <t>Danni a cerchio anteriore veicolo causa buca stradale.</t>
  </si>
  <si>
    <t>Danni a pneumatici vettura Ctp da buche stradali.</t>
  </si>
  <si>
    <t>Danno a ruota causa buca stradale.</t>
  </si>
  <si>
    <t>Caduta alberi causa danni a tetto casa, recinzione, unità esterna raffredamento aiuola e piante a fusto.</t>
  </si>
  <si>
    <t>Distrattura caviglia dx per caduta.</t>
  </si>
  <si>
    <t>Danni a pneumatico causa buca stradale.</t>
  </si>
  <si>
    <t>Danni a ruota veicolo causa buca stradale.</t>
  </si>
  <si>
    <t>Cade dallo scooter causa crepa sul manto stradale. Rottura V dito mano Dx</t>
  </si>
  <si>
    <t>Causa forte danno ramo caduto causa danni a vettura della Ctp.</t>
  </si>
  <si>
    <t>Danni a vettura causa caduta ramo.</t>
  </si>
  <si>
    <t>Danno a parabrezza vettura causa caduta ramo albero.</t>
  </si>
  <si>
    <t>Danni a pneumatico vettursa causa tombino aperto.</t>
  </si>
  <si>
    <t>Danno a recinzione proprietà per sbandamento vettura causa assenza guard rail.</t>
  </si>
  <si>
    <t>Danni a cancellata e pilastro in muratura a seguito di evento atmosferico.</t>
  </si>
  <si>
    <t>Caduta platano su recinzione capannone</t>
  </si>
  <si>
    <t>La caduta di un albero danneggia autocarro</t>
  </si>
  <si>
    <t>Danno da buca a pneumatico</t>
  </si>
  <si>
    <t>Traffico di treni ed autoreni causa crepe e danni ad abitazione Ctp.</t>
  </si>
  <si>
    <t xml:space="preserve">Lesioni fisiche su rampa scale liceo </t>
  </si>
  <si>
    <t>Danno a veicolo della ctp causa sfalcio dell'erba.</t>
  </si>
  <si>
    <t>La controparte subisce danni all'auto in seguito a collisione con animale selvatico</t>
  </si>
  <si>
    <t>Danni a veicolo da impatto con fauna selvatica.</t>
  </si>
  <si>
    <t>Collisione con ramo che invade carreggiata.</t>
  </si>
  <si>
    <t>Danno a ruota veicolo ctp.</t>
  </si>
  <si>
    <t>La controparte cade da bicicletta a causa di una buca.</t>
  </si>
  <si>
    <t>La controparte subisce danni all'auto a causa della caduta di un ramo da un albero</t>
  </si>
  <si>
    <t>Danni a recinzione causa caduta rami albero a seguito di evento atmosferico.</t>
  </si>
  <si>
    <t>Danni a pneumatici veicolo ctp causa buca stradale.</t>
  </si>
  <si>
    <t>La controparte lamenta danni ad immobile causa caduta di un albero</t>
  </si>
  <si>
    <t>Danni a veicolo Ctp da buca stradale.</t>
  </si>
  <si>
    <t>Pezzo di legno viene scagliato da sfalciatore erba contro veicolo Ctp.</t>
  </si>
  <si>
    <t>La controparte lamenta danni al veicolo causa buche stradali</t>
  </si>
  <si>
    <t>Danneggiamento a cerchioni moto causa buche stradali.</t>
  </si>
  <si>
    <t>La controparte subisce danni fisici e al motociclo per evitare un animale selvatico.</t>
  </si>
  <si>
    <t xml:space="preserve">La controparte cade dal velocipide causa buca stradale </t>
  </si>
  <si>
    <t>La controparte lamenta danni a pneumatico e ammortizzatore causa buca stradale</t>
  </si>
  <si>
    <t>A causa del ghiaino cadeva dal motociclo</t>
  </si>
  <si>
    <t>Ramo colpisce auto controparte</t>
  </si>
  <si>
    <t>Danni a causa dell'impatto contro un animale selvatico</t>
  </si>
  <si>
    <t>La caduta di un ramo danneggia il cristallo del veicolo</t>
  </si>
  <si>
    <t>La controparte lamenta danni all'autovettura causa caduta ramo d'albero</t>
  </si>
  <si>
    <t>La controparte lamenta danni all'auto a causa della caduta di un ramo.</t>
  </si>
  <si>
    <t>La controparte lamenta danni alla recinzione dell'abitazione a causa della caduta di un albero</t>
  </si>
  <si>
    <t>La controparte subisce danni all'auto causa caduta di un ramo da un albero</t>
  </si>
  <si>
    <t>La controparte lamenta danni all'autocarro di proprietà causa caduta di un ramo da un albero</t>
  </si>
  <si>
    <t>La controparte subisce danni all'auto a causa della caduta di un ramo da un albero.</t>
  </si>
  <si>
    <t>La controparte subisce danni all'autovettura in seguito alla caduta di un ramo dall'albero.</t>
  </si>
  <si>
    <t>La controparte subisce danni alla proprietà a causa della caduta di un pino</t>
  </si>
  <si>
    <t>La controparte subisce gravi danni all'auto causa caduta di un grosso ramo</t>
  </si>
  <si>
    <t>La controparte lamenta danni all'auto provocati dalla caduta di un ramo di un albero.</t>
  </si>
  <si>
    <t>La controparte lamenta danni all'auto a causa della caduta di un ramo di un albero.</t>
  </si>
  <si>
    <t>La controparte subisce danni all'abitazione in seguito alla caduta di un albero</t>
  </si>
  <si>
    <t>La controparte lamenta danni a 40 piante di pere a causa della caduta di un albero provinciale</t>
  </si>
  <si>
    <t>La controparte subisce danni ad auto causa caduta ramo di un albero</t>
  </si>
  <si>
    <t>La controparte cade da motociclo per evitare un grosso ramo non visibile. Si procura anche lesioni fisiche.</t>
  </si>
  <si>
    <t>La controparte cade da motociclo a causa di pietrisco. Si procura anche lesioni fisiche.</t>
  </si>
  <si>
    <t xml:space="preserve">La controparte danneggia auto, in seguito ad incidente con altro veicolo, a causa di scarsa illuminazione stradale e fitta vegetazione che non rendeva visibile la segnaletica. </t>
  </si>
  <si>
    <t>La controparte subisce danni a pneumatico causa buca stradale</t>
  </si>
  <si>
    <t>La controparte subisce danni pneumatico causa strada dissestata</t>
  </si>
  <si>
    <t>La controparte lamenta danni al proprio immobile a seguito di uno scarso stato di manutenzione della strada gestita dll'Ente.</t>
  </si>
  <si>
    <t>La controparte lamenta danni a pneumatici causa buca stradale</t>
  </si>
  <si>
    <t>Sinistro mortale plurimo. Tre ragazzi perdono la vita dopo schianto contro un platano.</t>
  </si>
  <si>
    <t>La controparte asserisce di aver subito danni all'autovettura causa buca stradale</t>
  </si>
  <si>
    <t xml:space="preserve">La ctp per evitare buca termina fuori strada in un fosso </t>
  </si>
  <si>
    <t>Ramo cade da albero provocando danni ad auto</t>
  </si>
  <si>
    <t>La controparte lamenta danni a pneumatico causa buca stradale</t>
  </si>
  <si>
    <t>Ctp alla guida del motociclo cadeva a causa di materiale sabbioso che rendeva asfalto sdrucciolevole. Forte trauma cranico con perdita di memoria</t>
  </si>
  <si>
    <t>Mortale in seguito a schianto con platano.</t>
  </si>
  <si>
    <t>Impatta contro un palo di cemento armato posto ad una distanza non adeguata dalla carreggiata</t>
  </si>
  <si>
    <t>La controparte danneggia auto a causa di un segnale stradale divelto che occupava la carreggiata.</t>
  </si>
  <si>
    <t>La controparte causa buca rompe pneumatico, cerchio e cuscinetto della ruota.</t>
  </si>
  <si>
    <t>La controparte danneggia lo pneumatico, cuscinetto e cerchione causa buca stradale</t>
  </si>
  <si>
    <t>La controparte danneggia lo pneumatico in una buca stradale</t>
  </si>
  <si>
    <t>La controparte danneggia pneumatico e cerchione causa buca stradale</t>
  </si>
  <si>
    <t>La controparte rompe pneumatico causa buca stradale</t>
  </si>
  <si>
    <t>La controparte danneggia pneumatici causa buca stradale</t>
  </si>
  <si>
    <t>Ctp imbratta di vernice l'auto in seguito al passaggio su segnaletica stradale in rifacimento</t>
  </si>
  <si>
    <t>Danni alla vettura a seguito di incedente causato dal ghiaccio</t>
  </si>
  <si>
    <t>Ctp danneggia pneumatico a causa della presenza di materiale in cemento sulla carreggiata.</t>
  </si>
  <si>
    <t>Danni allagamento alla Cartiera</t>
  </si>
  <si>
    <t>La controparte rompe due pneumatici dell'auto causa buca stradale</t>
  </si>
  <si>
    <t>La controparte subisce danni ad auto a causa della caduta di un ramo.</t>
  </si>
  <si>
    <t>Ctp danneggia auto in seguito a collisione con daino</t>
  </si>
  <si>
    <t>Ctp rompe lo pneumatico causa buca stradale</t>
  </si>
  <si>
    <t>Ctp, in auto, per evitare nutria, collide con cartellonistica stradale. Si procura contusione alla rachide cervicale</t>
  </si>
  <si>
    <t>Ctp danneggia pneumatico a causa di una buca</t>
  </si>
  <si>
    <t>Ctp danneggia serbatoio del carburante a causa di collisione con cartello stradale  (cantiere) divelto sulla carreggiata.</t>
  </si>
  <si>
    <t>Ctp perde controllo auto e la danneggia a causa della neve.</t>
  </si>
  <si>
    <t>Ramo di un albero cade e rompe vetro auto di ctp</t>
  </si>
  <si>
    <t>Ctp a causa buca stradale perde controllo dell'auto e collide con guardraill</t>
  </si>
  <si>
    <t>Trattore addetto allo sfalcio dell'erba scaglia sasso su auto di ctp</t>
  </si>
  <si>
    <t>Con il proprio veicolo impatta contro un animale selvatico</t>
  </si>
  <si>
    <t>Ctp subisce danni al parabrezza dell'auto a causa della caduta di rami da un albero</t>
  </si>
  <si>
    <t>Ramo albero cade e danneggia auto ctp</t>
  </si>
  <si>
    <t>Ctp subisce danni ad auto a causa della caduta di un ramo da un albero (rotto in seguito al passaggio di un camion)</t>
  </si>
  <si>
    <t>A causa dell'attraversamento di una nutria impatta con il proprio mezzo contro un cartello stradale</t>
  </si>
  <si>
    <t>A causa di un impatto con una nutria danneggia il proprio veicolo</t>
  </si>
  <si>
    <t>Ramo caduto per il forte vento danneggia veicolo parcheggiato</t>
  </si>
  <si>
    <t>Un mezzo fa schizzare un sasso sul cristallo del veicolo del richiedente,</t>
  </si>
  <si>
    <t>Alcuni rami cadono su un Camper in una propietà privata a causa del forte vento</t>
  </si>
  <si>
    <t>La caduta di un ramo provoca danni ad un veicolo</t>
  </si>
  <si>
    <t>La caduta di un ramo provoca danni al veicolo</t>
  </si>
  <si>
    <t xml:space="preserve">A causa di autoveicolo in senso opposto prende il guardrail </t>
  </si>
  <si>
    <t>Ramo danneggia autovettura</t>
  </si>
  <si>
    <t>A causa del vento un ramo si spezza e danneggia veicolo in transito</t>
  </si>
  <si>
    <t>Il veicolo impatta contro fauna selvatica</t>
  </si>
  <si>
    <t>La caduta di alcuni rami provoca danni all'abitazione</t>
  </si>
  <si>
    <t>A seguito di incedente stradale perviene querela</t>
  </si>
  <si>
    <t>Rami caduti per il forte vento danneggiano recinzione</t>
  </si>
  <si>
    <t>La caduta di un ramo danneggia veicolo di controparte</t>
  </si>
  <si>
    <t>Con il proprio veicolo impatta con una nutria</t>
  </si>
  <si>
    <t>A causa di un temporale alcuni rami cadono e danneggiano una recinzione privata e 4 pozzetti</t>
  </si>
  <si>
    <t>A causa del vento alcuni rami cadono danneggiando un fabbricato</t>
  </si>
  <si>
    <t>A causa del temporale albero cade su veicolo</t>
  </si>
  <si>
    <t>Platano cade su propietà privata</t>
  </si>
  <si>
    <t>Albero cade addosso un veicolo</t>
  </si>
  <si>
    <t>Platano cadendo danneggia cancellata</t>
  </si>
  <si>
    <t>Danni all'abitazione per la caduta di alcuni rami</t>
  </si>
  <si>
    <t>La caduta di un albero danneggia un pereto</t>
  </si>
  <si>
    <t>La caduta di un albero danneggia l'abitazione</t>
  </si>
  <si>
    <t>Danneggia cerchi a causa buca</t>
  </si>
  <si>
    <t>Un albero cade su un veicolo in transito</t>
  </si>
  <si>
    <t>A causa del vento alcuni rami cadendo danneggiango colture e strutture per quest'ultime</t>
  </si>
  <si>
    <t>Danneggia pneumatico a causa di un tombino</t>
  </si>
  <si>
    <t>Danni al veicolo a causa di alcune buche</t>
  </si>
  <si>
    <t>Albero cade su veicolo</t>
  </si>
  <si>
    <t>Rami cadono addosso a camper danneggiando antenna</t>
  </si>
  <si>
    <t>cade con il propiro motoveicolo a causa di una crepa nel manto stradale</t>
  </si>
  <si>
    <t>Ramo danneggia auto in transito</t>
  </si>
  <si>
    <t>Alcuni rami danneggiano impianto fotovoltaico</t>
  </si>
  <si>
    <t>Danni al veicolo per impatto contro passagio a livello</t>
  </si>
  <si>
    <t>A causa della caduta di un platano si danneggia una recizione</t>
  </si>
  <si>
    <t>Subisce dei danni al veicolo per una sterzata a causa di un'altro mezzo</t>
  </si>
  <si>
    <t>Veicolo si danneggia a causa della caduta di un ramo</t>
  </si>
  <si>
    <t>Cade dallo scooter a casua di un dissesto</t>
  </si>
  <si>
    <t>Danneggia auto a causa della caduta di un ramo</t>
  </si>
  <si>
    <t>Con il proprio mezzo impata contro un daino</t>
  </si>
  <si>
    <t>Cade dal motoveicolo a causa di una rotonda non visibile per assenza illuminzione artificiale</t>
  </si>
  <si>
    <t>La cadua di un ramo danneggia veicolo in movimento</t>
  </si>
  <si>
    <t>Danneggia veicolo e si provoca lesioni a causa incidente stradale</t>
  </si>
  <si>
    <t>Danneggia pneumatico a causa di una buca</t>
  </si>
  <si>
    <t>Danni a vetura a causa di un animale selvatico</t>
  </si>
  <si>
    <t>Danni al pneumatico per buca stradale</t>
  </si>
  <si>
    <t>La caduta di un ramo danneggia veicolo</t>
  </si>
  <si>
    <t>Ramo cade su auto in transito</t>
  </si>
  <si>
    <t>Veicolo impatta con fauna selvatica</t>
  </si>
  <si>
    <t>Danni a pneumatici a causa di alcune buche</t>
  </si>
  <si>
    <t>Cade dal motociclo a causa di un avvallamento</t>
  </si>
  <si>
    <t>Tombino divelto danneggia pneumatico</t>
  </si>
  <si>
    <t>Con lo specchieto urta ramo sporgente</t>
  </si>
  <si>
    <t>veicolo impatta contro una nutria</t>
  </si>
  <si>
    <t>Danni a pneumatico per buca</t>
  </si>
  <si>
    <t>Danno a pneumatico causato da una buca</t>
  </si>
  <si>
    <t>Cade dallo scooter a cauda di gasolio sulla strada</t>
  </si>
  <si>
    <t>Danni al veicolo causa impatto contro animale selvatico</t>
  </si>
  <si>
    <t>Ramo cade su parabrezza veicolo in corso</t>
  </si>
  <si>
    <t>Danni al pneumatico a causa di una buca</t>
  </si>
  <si>
    <t>Danni al cerchione ed al pneumatico a causa di una buca</t>
  </si>
  <si>
    <t>Danni agli pneumatici a causa di una buca</t>
  </si>
  <si>
    <t>Danni allo pneumatico ed al cerchione causa buca</t>
  </si>
  <si>
    <t>danni ai cerchioni ed ai pneumatici a causa di una buca</t>
  </si>
  <si>
    <t>Rivalsa UnipolSai per risarcimento a suo assicurato per i danni al veicolo causati da impatto contro una nutria</t>
  </si>
  <si>
    <t>Con il prorprio mezzo urtava un ramo sporgente</t>
  </si>
  <si>
    <t>Tampona veicolo a causa dle ghiaccio</t>
  </si>
  <si>
    <t>A causa del ghiaccio perde il controllo del veicolo</t>
  </si>
  <si>
    <t>danni al cristallo del veicolo a causa della caduta di un ramo</t>
  </si>
  <si>
    <t>Cade dalla bicicletta a causa di un dislivello</t>
  </si>
  <si>
    <t>Con il veicolo impatta contro animale selvatico</t>
  </si>
  <si>
    <t>Spargisale danneggia veicolo</t>
  </si>
  <si>
    <t>Cade a causa del dissesto stradale frattirandosi il radio</t>
  </si>
  <si>
    <t>Danni al veicolo a causa di un'avvallamento</t>
  </si>
  <si>
    <t>Cade a causa del ribaltamento del coperchio di un tombino</t>
  </si>
  <si>
    <t>Cade dalla biciletta a causa di alcune buche, frattura del capitello radiale</t>
  </si>
  <si>
    <t>Ramo danneggia veicolo</t>
  </si>
  <si>
    <t>Danni al veicolo a causa dell'impatto contro un animale selvatico</t>
  </si>
  <si>
    <t>Danni al veicolo a causa di una buca</t>
  </si>
  <si>
    <t>Danni al veicolo da impatto contro animale selvatico</t>
  </si>
  <si>
    <t xml:space="preserve">Tamponamento a causa </t>
  </si>
  <si>
    <t>Danni alla fiancata a causa della collisione con un parapetto</t>
  </si>
  <si>
    <t>la caduta di un ramo danneggia veicolo</t>
  </si>
  <si>
    <t>Rivalsa UnipolSai che ha risarcito suo assicurato per un ramo caduto su veicolo</t>
  </si>
  <si>
    <t>Danni a pneumatici causa buche</t>
  </si>
  <si>
    <t>Danni alla fiancata, esce di strada a causa del manto stradale</t>
  </si>
  <si>
    <t>Cade dal motociclo a causa di avvallamenti</t>
  </si>
  <si>
    <t>Danni a paracarri durante lo sfalcio dell'erbe</t>
  </si>
  <si>
    <t>Con il veicolo impatta contro un ramo presente sulla carreggiata</t>
  </si>
  <si>
    <t>Danni al veicolo a cuasa di una buca</t>
  </si>
  <si>
    <t>Cade dalla propria biciletta sulla ciclabile</t>
  </si>
  <si>
    <t>Cade dal motociclo a causa di una buca</t>
  </si>
  <si>
    <t>danni al veicolo a causa di una buca</t>
  </si>
  <si>
    <t>Cade da motoveicolo a causa della presenza di una macchia di nafta</t>
  </si>
  <si>
    <t>Danni al mezzo a causa dell'impatto contro un animale selvatico</t>
  </si>
  <si>
    <t>Danni al cerchione a causa di una buca</t>
  </si>
  <si>
    <t>Danni al cavo dell'energia elettrica durante lo sfalcio dell'erba</t>
  </si>
  <si>
    <t>Danni alla vettura in seguito a perdita di aderenza per presenza di acqua sulla carreggiata</t>
  </si>
  <si>
    <t>Danni al cristallo della vettura causati dalla caduta di un ramo</t>
  </si>
  <si>
    <t>Sasso colpisce parabrezza</t>
  </si>
  <si>
    <t>Danni al pneumatico causa buca</t>
  </si>
  <si>
    <t>Danni al veicolo a causa di due rami caduti sulla carreggiata</t>
  </si>
  <si>
    <t>Imapatta contro new jersy non visibili</t>
  </si>
  <si>
    <t>Cade dal motociclo a causa di alcune buche</t>
  </si>
  <si>
    <t>Danni al veicolo e lesioni al coducente causa impatto contro animale selvatico</t>
  </si>
  <si>
    <t>Danni al mezzo causa impatto con guard rail</t>
  </si>
  <si>
    <t>cade con il motociclo procurandosi lesioni (non precisate) a causa di una macchia d'olio</t>
  </si>
  <si>
    <t>cade a causa di un dislivello</t>
  </si>
  <si>
    <t>Cade dalla bicicletta a causa di una buca</t>
  </si>
  <si>
    <t>Rami sporgenti danneggiano mezzo</t>
  </si>
  <si>
    <t>Danni al veicolo a causa di urto contro animale selvatico</t>
  </si>
  <si>
    <t>Danneggia veicolo causa di un ramo sulla strada</t>
  </si>
  <si>
    <t>Danni alla casa a causa delle vibrazioni stradali</t>
  </si>
  <si>
    <t>Danni al pneumatico causa avvallamento</t>
  </si>
  <si>
    <t>Danni all'abitazione provocati dalle radici di un albero</t>
  </si>
  <si>
    <t xml:space="preserve">impatta con il proprio veicolo contro un fagiano </t>
  </si>
  <si>
    <t>danni al veicolo a causa della caduta di un ramo</t>
  </si>
  <si>
    <t>Danni al veicolo a cuasa della caduta di un ramo</t>
  </si>
  <si>
    <t>Cade dalla biciletta a causa di un tombino</t>
  </si>
  <si>
    <t>Scontro con ungulato</t>
  </si>
  <si>
    <t>veicolo impatta con animale selvatico</t>
  </si>
  <si>
    <t>Danni al veicolo che ha sbandato a causa di alcune buche</t>
  </si>
  <si>
    <t>Un veicolo impatta contro una nutria e perde il controllo, coinvolge altri due mezzi</t>
  </si>
  <si>
    <t>Danni alla facciata per gli schizzi e le vibbrazioni dei veicoli in strada</t>
  </si>
  <si>
    <t>Danni al veicolo uscito di strada a causa del ghiaino</t>
  </si>
  <si>
    <t>A causa di un cantiere non segnalato danneggia veicolo e si procura lievi lesioni</t>
  </si>
  <si>
    <t>Danni a cavo elettrico durante i lavori di potatura</t>
  </si>
  <si>
    <t>lesioni a causa di una caduta su un marciapiede dissestato</t>
  </si>
  <si>
    <t>Danni al veicolo a causa della caduta di un ramo</t>
  </si>
  <si>
    <t>Danni al parabrezza a causa di un sasso</t>
  </si>
  <si>
    <t>Danni al parabrezza a causa di un palo della segnaletica sradicato dal vento</t>
  </si>
  <si>
    <t>Betoniera si ribalta a casua di un avvallamento</t>
  </si>
  <si>
    <t>Veicolo impatta contro due animali selvatici</t>
  </si>
  <si>
    <t>Cade dallo scooter a causa della strada dissestata</t>
  </si>
  <si>
    <t>cade dallo scooter a causa del dissesto del fondo stradale</t>
  </si>
  <si>
    <t>Danni al pneumatico per lavori stradali</t>
  </si>
  <si>
    <t>La caduta di alcuni rami danneggia veicolo in transito</t>
  </si>
  <si>
    <t>Danni al veicolo a causa della caduta di alcuni rami</t>
  </si>
  <si>
    <t>La caduta di due alberi danneggia la recinzione di un terreno</t>
  </si>
  <si>
    <t>Danni al penumatico a causa di una buca</t>
  </si>
  <si>
    <t xml:space="preserve">Cade dal motociclo a causa della presenza di ghiaia </t>
  </si>
  <si>
    <t>Danni ai pneumatici lato dx ed ai cerchi a causa di una buca</t>
  </si>
  <si>
    <t>danni al pneumatico a causa di una buca</t>
  </si>
  <si>
    <t>Danni al veicolo a causa dell'impatto di alcuni rami  caduti</t>
  </si>
  <si>
    <t>daino impatta con veicolo</t>
  </si>
  <si>
    <t>Danni pneumatici a causa di una buca</t>
  </si>
  <si>
    <t>Provincia coinvolta in diatriba tra due gestori di fondi in merito ad un canale di scolo</t>
  </si>
  <si>
    <t>La caduta di un ramo danneggia cofano e cristallo anteriore</t>
  </si>
  <si>
    <t>Danni al veicolo per un ramo sporgente</t>
  </si>
  <si>
    <t>Danni a due veicoli a seguito della caduta di un albero</t>
  </si>
  <si>
    <t>ciclista cade riportando alcune lesioni non specificate</t>
  </si>
  <si>
    <t>Danni al mezzo a causa della caduta di un ramo</t>
  </si>
  <si>
    <t>Danni ai pneumatici a causa di una buca</t>
  </si>
  <si>
    <t>ramo cade su un veicolo danneggiandolo e procurando lesioni al conducente</t>
  </si>
  <si>
    <t>danni al veicolo per dei paletti mal posizionati (forse privati)</t>
  </si>
  <si>
    <t>Danni al pneumatico ed al cerchione a causa di una buca</t>
  </si>
  <si>
    <t>Danni al pneumatico</t>
  </si>
  <si>
    <t>danni al veicolo a causa del catrame "fresco"</t>
  </si>
  <si>
    <t>danni alla propietà per la caduta di un ramo durante la potatura (ditta esterna)</t>
  </si>
  <si>
    <t>danni all'insegna a causa della caduta di un ramo in data 18/08/23. La Compagnia ha aperto un sx per ogni controparte danneggiata, ma la riserva è a valere per tutte le controparti coinvolte.</t>
  </si>
  <si>
    <t>danni all'insegna a causa della caduta di un ramo</t>
  </si>
  <si>
    <t>Danni alla struttura della società agricola</t>
  </si>
  <si>
    <t>Cade dal velocipiede a causa di una buca procurandosi lesioni</t>
  </si>
  <si>
    <t>esce di strada con il TIR, dinamica non chiara</t>
  </si>
  <si>
    <t>Danni al pneumatico ed al cerchione</t>
  </si>
  <si>
    <t>danni al pneumatico</t>
  </si>
  <si>
    <t>Danni al veicolo per impatto con manufatto al di fuori della sede stradale</t>
  </si>
  <si>
    <t>A causa di una insidia cade dallo scooter procurandosi lesioni ( frattura mano DX)</t>
  </si>
  <si>
    <t>cartellonisitca verticale danneggia veicolo</t>
  </si>
  <si>
    <t>danni al veicolo a cuasa di una buca</t>
  </si>
  <si>
    <t>danni al mezzo a causa di una buca</t>
  </si>
  <si>
    <t>danni al cerchione ed allo pneumatico a causa di una buca</t>
  </si>
  <si>
    <t>Impatta con il veicolo contro un animale selvatico</t>
  </si>
  <si>
    <t>impatta contro una nutria finendo fuori strada (auto rottamata e lievi lesioni)</t>
  </si>
  <si>
    <t>Danni al mezzo a causa di una buca</t>
  </si>
  <si>
    <t>a causa  del ghiaccio  impatta contro un veicolo fermo.</t>
  </si>
  <si>
    <t>danni al veicolo  causa di una buca</t>
  </si>
  <si>
    <t>danni al mezzo a cauda di alcune buche</t>
  </si>
  <si>
    <t>danni al veicolo per una buca</t>
  </si>
  <si>
    <t>danni al cerchione e pneumatico a causa di una buca</t>
  </si>
  <si>
    <t>impatta contro un cavo metallico</t>
  </si>
  <si>
    <t>la caduta di un ramo danneggia il veicolo</t>
  </si>
  <si>
    <t>PERIODO DI OSSERVAZIONE 31/12/2016-31/01/2023</t>
  </si>
  <si>
    <t>verbale di identificazione e nomina del difensore per un sinistro avvenuto NEL 2021  che ha coinvolto XXX</t>
  </si>
  <si>
    <t>proc. pen.  per sx mortale del 2019 - decreto archiviazione</t>
  </si>
  <si>
    <t>esposto a carico di xx</t>
  </si>
  <si>
    <t>proc. pen. n. XX per lesioni colposi a causa caduta in strada sentenza di non doversi procedere per remissione di querela</t>
  </si>
  <si>
    <t>proc. pen.  COLLEGATO A INCIDENTE MORTALE  -  decreto di archiviazione</t>
  </si>
  <si>
    <t>verbale di identificazione PER SINISTRO STRADALE del 2022, all’interno dell’area di cantiere appaltato dalla Provincia per l’intervento di demolizione e ricostruzione del ponte  in Comune di xx</t>
  </si>
  <si>
    <t>Causa dissesto manto stradale, veicolo Controparte di proprietà sig.ra Gonnella Maria si ribalta ed esce dalla sede stradale, il conducente sig. Vertuani Massimo si procura lesioni</t>
  </si>
  <si>
    <t>Danbni a veicolo Ctp causa buche stradali.</t>
  </si>
  <si>
    <t>Danno a parabrezza della vettura della Ctp causa pietra sollevata in aria dal passaggio di un camion.</t>
  </si>
  <si>
    <t xml:space="preserve">DANNI AI BENI DI PROPRIETA' DEL RISTORANTE IN SEGUITO A ROTTURA DI TUBATURA NEL FABBRICATO DI PROPRIETA' DELLA PROVINCIA DI FERRARA </t>
  </si>
  <si>
    <t>Vettura esce di strada abbattendo manufatto e provocando caduta dell'auto verso il canale riportando danni alla stessa e allla conducente. In relazione tecnica dell'Ente si precisa che la dinamica del presunto evento non sia ben definita.</t>
  </si>
  <si>
    <t>Danni a vettura e lesioni (presunto affossamento L4) fisiche causa manto stradale impraticabile in condizioni metereologiche avverse. Nella relazione tecnica l'Ente respinge la responsabilità vista la segnaletica stradale e le condizioni meteo che avrebbero dovuto indurre la conducente ad una guida più prudente.</t>
  </si>
  <si>
    <t>DENUNCIA CAUTELATIVA Segnalazione di accadimento sx da Pol Mun; caduta ramo albero su veicolo</t>
  </si>
  <si>
    <t>La danneggiata in biciletta ha un incidente con un veicolo e decede (età 80). La Compagnia non ha espresso valutazioni sulla riserva.</t>
  </si>
  <si>
    <t xml:space="preserve">Per cause incerte perde il controllo del veicolo ed impatta contro un platano - mortale. Non nota l'età del deceduto, né di eventuali eredi. </t>
  </si>
  <si>
    <t>Doppio mortale, dopo frontale tra due veicoli, uno dei dei cade nel canale. Nessuna richiesta danni, denuncia cautelativa.</t>
  </si>
  <si>
    <t>A causa del manto stradale perde il controllo del mezzo ribaltandosi. Nell'incidente decede. Non si conosce l'età del deceduto.</t>
  </si>
  <si>
    <t xml:space="preserve">Danni al veicolo a causa di una buca. </t>
  </si>
  <si>
    <t>Il veicolo condotto da xx cade negli scavi di un cantiere, perde la vita il figlio trasportato. Nessuna richiesta danni, denuncia cautelativa. Nessun procedimento penale in corso.</t>
  </si>
  <si>
    <t>Incidente mortale (cautelativo). nessuna richiesta danni, aperto cautelativamente. Nessun procedimento penale in corso.</t>
  </si>
  <si>
    <t>Denuncia evento mortale cautelativo (no richiesta danni). Nessun procedimento penale in corso.</t>
  </si>
  <si>
    <t xml:space="preserve">denuncia cautelativa - istanza di annullamento in autotutela di assunzione </t>
  </si>
  <si>
    <t xml:space="preserve">DECRETO ISTRUTTORIO relativo al procedimento istruttorio n. XXX   </t>
  </si>
  <si>
    <t>denuncia cautelativa - sx mortale xx e ferimento di xx  COSTITUZIONE PARTE CIVILE - NEL PP A CARICO DI XX ATTO DI CITAZIONE AVANTI IL TRIB. PROMOSSO DA 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</si>
</sst>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0]dd/mm/yyyy;@"/>
  </numFmts>
  <fonts count="22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8">
    <xf numFmtId="0" fontId="0" fillId="0" borderId="0" xfId="0"/>
    <xf numFmtId="49" fontId="0" fillId="0" borderId="0" xfId="0" applyNumberFormat="1" applyFont="1" applyFill="1" applyBorder="1" applyAlignment="1" applyProtection="1">
      <alignment wrapText="1"/>
    </xf>
    <xf numFmtId="0" fontId="0" fillId="0" borderId="0" xfId="0" applyAlignment="1">
      <alignment wrapText="1"/>
    </xf>
    <xf numFmtId="4" fontId="0" fillId="0" borderId="0" xfId="0" applyNumberFormat="1" applyFont="1" applyFill="1" applyBorder="1" applyAlignment="1" applyProtection="1">
      <alignment horizontal="left" wrapText="1"/>
    </xf>
    <xf numFmtId="164" fontId="0" fillId="0" borderId="0" xfId="0" applyNumberFormat="1" applyFont="1" applyFill="1" applyBorder="1" applyAlignment="1" applyProtection="1">
      <alignment horizontal="left" wrapText="1"/>
    </xf>
    <xf numFmtId="0" fontId="0" fillId="0" borderId="0" xfId="0" applyAlignment="1">
      <alignment horizontal="center" wrapText="1"/>
    </xf>
    <xf numFmtId="49" fontId="0" fillId="0" borderId="0" xfId="0" applyNumberFormat="1" applyAlignment="1">
      <alignment wrapText="1"/>
    </xf>
    <xf numFmtId="49" fontId="0" fillId="0" borderId="10" xfId="0" applyNumberFormat="1" applyFont="1" applyFill="1" applyBorder="1" applyAlignment="1" applyProtection="1">
      <alignment wrapText="1"/>
    </xf>
    <xf numFmtId="4" fontId="0" fillId="0" borderId="10" xfId="0" applyNumberFormat="1" applyFont="1" applyFill="1" applyBorder="1" applyAlignment="1" applyProtection="1">
      <alignment horizontal="left" wrapText="1"/>
    </xf>
    <xf numFmtId="164" fontId="0" fillId="0" borderId="10" xfId="0" applyNumberFormat="1" applyFont="1" applyFill="1" applyBorder="1" applyAlignment="1" applyProtection="1">
      <alignment horizontal="left" wrapText="1"/>
    </xf>
    <xf numFmtId="49" fontId="0" fillId="0" borderId="0" xfId="0" applyNumberFormat="1" applyAlignment="1">
      <alignment horizontal="center" wrapText="1"/>
    </xf>
    <xf numFmtId="0" fontId="16" fillId="0" borderId="0" xfId="0" applyFont="1" applyAlignment="1">
      <alignment wrapText="1"/>
    </xf>
    <xf numFmtId="164" fontId="0" fillId="0" borderId="0" xfId="0" applyNumberFormat="1" applyAlignment="1">
      <alignment horizontal="center" wrapText="1"/>
    </xf>
    <xf numFmtId="4" fontId="0" fillId="0" borderId="0" xfId="0" applyNumberFormat="1" applyAlignment="1">
      <alignment horizontal="center" wrapText="1"/>
    </xf>
    <xf numFmtId="164" fontId="0" fillId="0" borderId="10" xfId="0" applyNumberFormat="1" applyBorder="1" applyAlignment="1">
      <alignment horizontal="center" wrapText="1"/>
    </xf>
    <xf numFmtId="49" fontId="0" fillId="0" borderId="10" xfId="0" applyNumberFormat="1" applyBorder="1" applyAlignment="1">
      <alignment horizontal="center" wrapText="1"/>
    </xf>
    <xf numFmtId="4" fontId="0" fillId="0" borderId="10" xfId="0" applyNumberFormat="1" applyBorder="1" applyAlignment="1">
      <alignment horizontal="center" wrapText="1"/>
    </xf>
    <xf numFmtId="49" fontId="0" fillId="0" borderId="10" xfId="0" applyNumberFormat="1" applyBorder="1" applyAlignment="1">
      <alignment wrapText="1"/>
    </xf>
    <xf numFmtId="49" fontId="16" fillId="33" borderId="10" xfId="0" applyNumberFormat="1" applyFont="1" applyFill="1" applyBorder="1" applyAlignment="1">
      <alignment horizontal="center" wrapText="1"/>
    </xf>
    <xf numFmtId="4" fontId="0" fillId="0" borderId="10" xfId="0" applyNumberFormat="1" applyBorder="1" applyAlignment="1">
      <alignment wrapText="1"/>
    </xf>
    <xf numFmtId="164" fontId="0" fillId="0" borderId="10" xfId="0" applyNumberFormat="1" applyBorder="1" applyAlignment="1">
      <alignment wrapText="1"/>
    </xf>
    <xf numFmtId="49" fontId="0" fillId="0" borderId="10" xfId="0" applyNumberFormat="1" applyFill="1" applyBorder="1" applyAlignment="1">
      <alignment wrapText="1"/>
    </xf>
    <xf numFmtId="4" fontId="0" fillId="0" borderId="10" xfId="0" applyNumberFormat="1" applyFill="1" applyBorder="1" applyAlignment="1">
      <alignment wrapText="1"/>
    </xf>
    <xf numFmtId="164" fontId="0" fillId="0" borderId="10" xfId="0" applyNumberFormat="1" applyFill="1" applyBorder="1" applyAlignment="1">
      <alignment wrapText="1"/>
    </xf>
    <xf numFmtId="0" fontId="0" fillId="0" borderId="0" xfId="0" applyFill="1" applyAlignment="1">
      <alignment wrapText="1"/>
    </xf>
    <xf numFmtId="49" fontId="18" fillId="33" borderId="10" xfId="0" applyNumberFormat="1" applyFont="1" applyFill="1" applyBorder="1" applyAlignment="1">
      <alignment horizontal="center" wrapText="1"/>
    </xf>
    <xf numFmtId="49" fontId="18" fillId="33" borderId="10" xfId="0" applyNumberFormat="1" applyFont="1" applyFill="1" applyBorder="1" applyAlignment="1" applyProtection="1">
      <alignment horizontal="center" wrapText="1"/>
    </xf>
    <xf numFmtId="164" fontId="18" fillId="33" borderId="10" xfId="0" applyNumberFormat="1" applyFont="1" applyFill="1" applyBorder="1" applyAlignment="1">
      <alignment horizontal="center" wrapText="1"/>
    </xf>
    <xf numFmtId="0" fontId="18" fillId="33" borderId="11" xfId="0" applyFont="1" applyFill="1" applyBorder="1" applyAlignment="1">
      <alignment horizontal="center" wrapText="1"/>
    </xf>
    <xf numFmtId="0" fontId="18" fillId="33" borderId="12" xfId="0" applyFont="1" applyFill="1" applyBorder="1" applyAlignment="1">
      <alignment horizontal="center" wrapText="1"/>
    </xf>
    <xf numFmtId="49" fontId="18" fillId="33" borderId="10" xfId="0" applyNumberFormat="1" applyFont="1" applyFill="1" applyBorder="1" applyAlignment="1" applyProtection="1">
      <alignment horizontal="center" wrapText="1"/>
    </xf>
    <xf numFmtId="0" fontId="18" fillId="33" borderId="10" xfId="0" applyFont="1" applyFill="1" applyBorder="1" applyAlignment="1">
      <alignment horizontal="center" vertical="center"/>
    </xf>
    <xf numFmtId="0" fontId="20" fillId="0" borderId="0" xfId="0" applyFont="1" applyFill="1" applyAlignment="1">
      <alignment wrapText="1"/>
    </xf>
    <xf numFmtId="0" fontId="21" fillId="0" borderId="0" xfId="0" applyFont="1" applyFill="1" applyAlignment="1">
      <alignment horizontal="center" wrapText="1"/>
    </xf>
    <xf numFmtId="0" fontId="20" fillId="0" borderId="10" xfId="0" applyFont="1" applyFill="1" applyBorder="1" applyAlignment="1">
      <alignment horizontal="center" wrapText="1"/>
    </xf>
    <xf numFmtId="164" fontId="20" fillId="0" borderId="10" xfId="0" applyNumberFormat="1" applyFont="1" applyFill="1" applyBorder="1" applyAlignment="1">
      <alignment wrapText="1"/>
    </xf>
    <xf numFmtId="4" fontId="20" fillId="0" borderId="10" xfId="0" applyNumberFormat="1" applyFont="1" applyFill="1" applyBorder="1" applyAlignment="1">
      <alignment wrapText="1"/>
    </xf>
    <xf numFmtId="49" fontId="20" fillId="0" borderId="10" xfId="0" applyNumberFormat="1" applyFont="1" applyFill="1" applyBorder="1" applyAlignment="1">
      <alignment horizontal="center" wrapText="1"/>
    </xf>
    <xf numFmtId="49" fontId="20" fillId="0" borderId="10" xfId="0" applyNumberFormat="1" applyFont="1" applyFill="1" applyBorder="1" applyAlignment="1">
      <alignment wrapText="1"/>
    </xf>
    <xf numFmtId="0" fontId="20" fillId="0" borderId="0" xfId="0" applyFont="1" applyFill="1" applyAlignment="1">
      <alignment horizontal="center" wrapText="1"/>
    </xf>
    <xf numFmtId="164" fontId="20" fillId="0" borderId="0" xfId="0" applyNumberFormat="1" applyFont="1" applyFill="1" applyAlignment="1">
      <alignment wrapText="1"/>
    </xf>
    <xf numFmtId="4" fontId="20" fillId="0" borderId="0" xfId="0" applyNumberFormat="1" applyFont="1" applyFill="1" applyAlignment="1">
      <alignment wrapText="1"/>
    </xf>
    <xf numFmtId="49" fontId="20" fillId="0" borderId="0" xfId="0" applyNumberFormat="1" applyFont="1" applyFill="1" applyAlignment="1">
      <alignment horizontal="center" wrapText="1"/>
    </xf>
    <xf numFmtId="49" fontId="20" fillId="0" borderId="0" xfId="0" applyNumberFormat="1" applyFont="1" applyFill="1" applyAlignment="1">
      <alignment wrapText="1"/>
    </xf>
    <xf numFmtId="0" fontId="19" fillId="33" borderId="10" xfId="0" applyFont="1" applyFill="1" applyBorder="1" applyAlignment="1">
      <alignment horizontal="center" wrapText="1"/>
    </xf>
    <xf numFmtId="0" fontId="21" fillId="33" borderId="10" xfId="0" applyFont="1" applyFill="1" applyBorder="1" applyAlignment="1">
      <alignment horizontal="center" wrapText="1"/>
    </xf>
    <xf numFmtId="49" fontId="21" fillId="33" borderId="10" xfId="0" applyNumberFormat="1" applyFont="1" applyFill="1" applyBorder="1" applyAlignment="1">
      <alignment horizontal="center" wrapText="1"/>
    </xf>
    <xf numFmtId="49" fontId="16" fillId="33" borderId="10" xfId="0" applyNumberFormat="1" applyFont="1" applyFill="1" applyBorder="1" applyAlignment="1">
      <alignment wrapText="1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 customBuiltin="1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BE0DC-7F83-40F9-B4B3-16DC11D31690}">
  <dimension ref="A1:F11"/>
  <sheetViews>
    <sheetView tabSelected="1" workbookViewId="0">
      <selection activeCell="B12" sqref="B12"/>
    </sheetView>
  </sheetViews>
  <sheetFormatPr defaultRowHeight="14.5" x14ac:dyDescent="0.35"/>
  <cols>
    <col min="1" max="1" width="15.54296875" style="12" customWidth="1"/>
    <col min="2" max="2" width="15.81640625" style="10" customWidth="1"/>
    <col min="3" max="3" width="20.90625" style="13" customWidth="1"/>
    <col min="4" max="4" width="12.6328125" style="13" customWidth="1"/>
    <col min="5" max="5" width="21.90625" style="12" customWidth="1"/>
    <col min="6" max="6" width="36.6328125" style="6" customWidth="1"/>
    <col min="7" max="246" width="8.7265625" style="2"/>
    <col min="247" max="247" width="22.08984375" style="2" bestFit="1" customWidth="1"/>
    <col min="248" max="248" width="20.1796875" style="2" bestFit="1" customWidth="1"/>
    <col min="249" max="249" width="25.54296875" style="2" bestFit="1" customWidth="1"/>
    <col min="250" max="250" width="31.7265625" style="2" bestFit="1" customWidth="1"/>
    <col min="251" max="251" width="20.1796875" style="2" bestFit="1" customWidth="1"/>
    <col min="252" max="252" width="19.26953125" style="2" bestFit="1" customWidth="1"/>
    <col min="253" max="253" width="34.7265625" style="2" bestFit="1" customWidth="1"/>
    <col min="254" max="254" width="15.81640625" style="2" customWidth="1"/>
    <col min="255" max="255" width="26.7265625" style="2" customWidth="1"/>
    <col min="256" max="256" width="18.08984375" style="2" customWidth="1"/>
    <col min="257" max="257" width="21.90625" style="2" customWidth="1"/>
    <col min="258" max="258" width="19.36328125" style="2" bestFit="1" customWidth="1"/>
    <col min="259" max="259" width="29.453125" style="2" bestFit="1" customWidth="1"/>
    <col min="260" max="260" width="255.6328125" style="2" bestFit="1" customWidth="1"/>
    <col min="261" max="261" width="20.90625" style="2" bestFit="1" customWidth="1"/>
    <col min="262" max="262" width="20.7265625" style="2" bestFit="1" customWidth="1"/>
    <col min="263" max="502" width="8.7265625" style="2"/>
    <col min="503" max="503" width="22.08984375" style="2" bestFit="1" customWidth="1"/>
    <col min="504" max="504" width="20.1796875" style="2" bestFit="1" customWidth="1"/>
    <col min="505" max="505" width="25.54296875" style="2" bestFit="1" customWidth="1"/>
    <col min="506" max="506" width="31.7265625" style="2" bestFit="1" customWidth="1"/>
    <col min="507" max="507" width="20.1796875" style="2" bestFit="1" customWidth="1"/>
    <col min="508" max="508" width="19.26953125" style="2" bestFit="1" customWidth="1"/>
    <col min="509" max="509" width="34.7265625" style="2" bestFit="1" customWidth="1"/>
    <col min="510" max="510" width="15.81640625" style="2" customWidth="1"/>
    <col min="511" max="511" width="26.7265625" style="2" customWidth="1"/>
    <col min="512" max="512" width="18.08984375" style="2" customWidth="1"/>
    <col min="513" max="513" width="21.90625" style="2" customWidth="1"/>
    <col min="514" max="514" width="19.36328125" style="2" bestFit="1" customWidth="1"/>
    <col min="515" max="515" width="29.453125" style="2" bestFit="1" customWidth="1"/>
    <col min="516" max="516" width="255.6328125" style="2" bestFit="1" customWidth="1"/>
    <col min="517" max="517" width="20.90625" style="2" bestFit="1" customWidth="1"/>
    <col min="518" max="518" width="20.7265625" style="2" bestFit="1" customWidth="1"/>
    <col min="519" max="758" width="8.7265625" style="2"/>
    <col min="759" max="759" width="22.08984375" style="2" bestFit="1" customWidth="1"/>
    <col min="760" max="760" width="20.1796875" style="2" bestFit="1" customWidth="1"/>
    <col min="761" max="761" width="25.54296875" style="2" bestFit="1" customWidth="1"/>
    <col min="762" max="762" width="31.7265625" style="2" bestFit="1" customWidth="1"/>
    <col min="763" max="763" width="20.1796875" style="2" bestFit="1" customWidth="1"/>
    <col min="764" max="764" width="19.26953125" style="2" bestFit="1" customWidth="1"/>
    <col min="765" max="765" width="34.7265625" style="2" bestFit="1" customWidth="1"/>
    <col min="766" max="766" width="15.81640625" style="2" customWidth="1"/>
    <col min="767" max="767" width="26.7265625" style="2" customWidth="1"/>
    <col min="768" max="768" width="18.08984375" style="2" customWidth="1"/>
    <col min="769" max="769" width="21.90625" style="2" customWidth="1"/>
    <col min="770" max="770" width="19.36328125" style="2" bestFit="1" customWidth="1"/>
    <col min="771" max="771" width="29.453125" style="2" bestFit="1" customWidth="1"/>
    <col min="772" max="772" width="255.6328125" style="2" bestFit="1" customWidth="1"/>
    <col min="773" max="773" width="20.90625" style="2" bestFit="1" customWidth="1"/>
    <col min="774" max="774" width="20.7265625" style="2" bestFit="1" customWidth="1"/>
    <col min="775" max="1014" width="8.7265625" style="2"/>
    <col min="1015" max="1015" width="22.08984375" style="2" bestFit="1" customWidth="1"/>
    <col min="1016" max="1016" width="20.1796875" style="2" bestFit="1" customWidth="1"/>
    <col min="1017" max="1017" width="25.54296875" style="2" bestFit="1" customWidth="1"/>
    <col min="1018" max="1018" width="31.7265625" style="2" bestFit="1" customWidth="1"/>
    <col min="1019" max="1019" width="20.1796875" style="2" bestFit="1" customWidth="1"/>
    <col min="1020" max="1020" width="19.26953125" style="2" bestFit="1" customWidth="1"/>
    <col min="1021" max="1021" width="34.7265625" style="2" bestFit="1" customWidth="1"/>
    <col min="1022" max="1022" width="15.81640625" style="2" customWidth="1"/>
    <col min="1023" max="1023" width="26.7265625" style="2" customWidth="1"/>
    <col min="1024" max="1024" width="18.08984375" style="2" customWidth="1"/>
    <col min="1025" max="1025" width="21.90625" style="2" customWidth="1"/>
    <col min="1026" max="1026" width="19.36328125" style="2" bestFit="1" customWidth="1"/>
    <col min="1027" max="1027" width="29.453125" style="2" bestFit="1" customWidth="1"/>
    <col min="1028" max="1028" width="255.6328125" style="2" bestFit="1" customWidth="1"/>
    <col min="1029" max="1029" width="20.90625" style="2" bestFit="1" customWidth="1"/>
    <col min="1030" max="1030" width="20.7265625" style="2" bestFit="1" customWidth="1"/>
    <col min="1031" max="1270" width="8.7265625" style="2"/>
    <col min="1271" max="1271" width="22.08984375" style="2" bestFit="1" customWidth="1"/>
    <col min="1272" max="1272" width="20.1796875" style="2" bestFit="1" customWidth="1"/>
    <col min="1273" max="1273" width="25.54296875" style="2" bestFit="1" customWidth="1"/>
    <col min="1274" max="1274" width="31.7265625" style="2" bestFit="1" customWidth="1"/>
    <col min="1275" max="1275" width="20.1796875" style="2" bestFit="1" customWidth="1"/>
    <col min="1276" max="1276" width="19.26953125" style="2" bestFit="1" customWidth="1"/>
    <col min="1277" max="1277" width="34.7265625" style="2" bestFit="1" customWidth="1"/>
    <col min="1278" max="1278" width="15.81640625" style="2" customWidth="1"/>
    <col min="1279" max="1279" width="26.7265625" style="2" customWidth="1"/>
    <col min="1280" max="1280" width="18.08984375" style="2" customWidth="1"/>
    <col min="1281" max="1281" width="21.90625" style="2" customWidth="1"/>
    <col min="1282" max="1282" width="19.36328125" style="2" bestFit="1" customWidth="1"/>
    <col min="1283" max="1283" width="29.453125" style="2" bestFit="1" customWidth="1"/>
    <col min="1284" max="1284" width="255.6328125" style="2" bestFit="1" customWidth="1"/>
    <col min="1285" max="1285" width="20.90625" style="2" bestFit="1" customWidth="1"/>
    <col min="1286" max="1286" width="20.7265625" style="2" bestFit="1" customWidth="1"/>
    <col min="1287" max="1526" width="8.7265625" style="2"/>
    <col min="1527" max="1527" width="22.08984375" style="2" bestFit="1" customWidth="1"/>
    <col min="1528" max="1528" width="20.1796875" style="2" bestFit="1" customWidth="1"/>
    <col min="1529" max="1529" width="25.54296875" style="2" bestFit="1" customWidth="1"/>
    <col min="1530" max="1530" width="31.7265625" style="2" bestFit="1" customWidth="1"/>
    <col min="1531" max="1531" width="20.1796875" style="2" bestFit="1" customWidth="1"/>
    <col min="1532" max="1532" width="19.26953125" style="2" bestFit="1" customWidth="1"/>
    <col min="1533" max="1533" width="34.7265625" style="2" bestFit="1" customWidth="1"/>
    <col min="1534" max="1534" width="15.81640625" style="2" customWidth="1"/>
    <col min="1535" max="1535" width="26.7265625" style="2" customWidth="1"/>
    <col min="1536" max="1536" width="18.08984375" style="2" customWidth="1"/>
    <col min="1537" max="1537" width="21.90625" style="2" customWidth="1"/>
    <col min="1538" max="1538" width="19.36328125" style="2" bestFit="1" customWidth="1"/>
    <col min="1539" max="1539" width="29.453125" style="2" bestFit="1" customWidth="1"/>
    <col min="1540" max="1540" width="255.6328125" style="2" bestFit="1" customWidth="1"/>
    <col min="1541" max="1541" width="20.90625" style="2" bestFit="1" customWidth="1"/>
    <col min="1542" max="1542" width="20.7265625" style="2" bestFit="1" customWidth="1"/>
    <col min="1543" max="1782" width="8.7265625" style="2"/>
    <col min="1783" max="1783" width="22.08984375" style="2" bestFit="1" customWidth="1"/>
    <col min="1784" max="1784" width="20.1796875" style="2" bestFit="1" customWidth="1"/>
    <col min="1785" max="1785" width="25.54296875" style="2" bestFit="1" customWidth="1"/>
    <col min="1786" max="1786" width="31.7265625" style="2" bestFit="1" customWidth="1"/>
    <col min="1787" max="1787" width="20.1796875" style="2" bestFit="1" customWidth="1"/>
    <col min="1788" max="1788" width="19.26953125" style="2" bestFit="1" customWidth="1"/>
    <col min="1789" max="1789" width="34.7265625" style="2" bestFit="1" customWidth="1"/>
    <col min="1790" max="1790" width="15.81640625" style="2" customWidth="1"/>
    <col min="1791" max="1791" width="26.7265625" style="2" customWidth="1"/>
    <col min="1792" max="1792" width="18.08984375" style="2" customWidth="1"/>
    <col min="1793" max="1793" width="21.90625" style="2" customWidth="1"/>
    <col min="1794" max="1794" width="19.36328125" style="2" bestFit="1" customWidth="1"/>
    <col min="1795" max="1795" width="29.453125" style="2" bestFit="1" customWidth="1"/>
    <col min="1796" max="1796" width="255.6328125" style="2" bestFit="1" customWidth="1"/>
    <col min="1797" max="1797" width="20.90625" style="2" bestFit="1" customWidth="1"/>
    <col min="1798" max="1798" width="20.7265625" style="2" bestFit="1" customWidth="1"/>
    <col min="1799" max="2038" width="8.7265625" style="2"/>
    <col min="2039" max="2039" width="22.08984375" style="2" bestFit="1" customWidth="1"/>
    <col min="2040" max="2040" width="20.1796875" style="2" bestFit="1" customWidth="1"/>
    <col min="2041" max="2041" width="25.54296875" style="2" bestFit="1" customWidth="1"/>
    <col min="2042" max="2042" width="31.7265625" style="2" bestFit="1" customWidth="1"/>
    <col min="2043" max="2043" width="20.1796875" style="2" bestFit="1" customWidth="1"/>
    <col min="2044" max="2044" width="19.26953125" style="2" bestFit="1" customWidth="1"/>
    <col min="2045" max="2045" width="34.7265625" style="2" bestFit="1" customWidth="1"/>
    <col min="2046" max="2046" width="15.81640625" style="2" customWidth="1"/>
    <col min="2047" max="2047" width="26.7265625" style="2" customWidth="1"/>
    <col min="2048" max="2048" width="18.08984375" style="2" customWidth="1"/>
    <col min="2049" max="2049" width="21.90625" style="2" customWidth="1"/>
    <col min="2050" max="2050" width="19.36328125" style="2" bestFit="1" customWidth="1"/>
    <col min="2051" max="2051" width="29.453125" style="2" bestFit="1" customWidth="1"/>
    <col min="2052" max="2052" width="255.6328125" style="2" bestFit="1" customWidth="1"/>
    <col min="2053" max="2053" width="20.90625" style="2" bestFit="1" customWidth="1"/>
    <col min="2054" max="2054" width="20.7265625" style="2" bestFit="1" customWidth="1"/>
    <col min="2055" max="2294" width="8.7265625" style="2"/>
    <col min="2295" max="2295" width="22.08984375" style="2" bestFit="1" customWidth="1"/>
    <col min="2296" max="2296" width="20.1796875" style="2" bestFit="1" customWidth="1"/>
    <col min="2297" max="2297" width="25.54296875" style="2" bestFit="1" customWidth="1"/>
    <col min="2298" max="2298" width="31.7265625" style="2" bestFit="1" customWidth="1"/>
    <col min="2299" max="2299" width="20.1796875" style="2" bestFit="1" customWidth="1"/>
    <col min="2300" max="2300" width="19.26953125" style="2" bestFit="1" customWidth="1"/>
    <col min="2301" max="2301" width="34.7265625" style="2" bestFit="1" customWidth="1"/>
    <col min="2302" max="2302" width="15.81640625" style="2" customWidth="1"/>
    <col min="2303" max="2303" width="26.7265625" style="2" customWidth="1"/>
    <col min="2304" max="2304" width="18.08984375" style="2" customWidth="1"/>
    <col min="2305" max="2305" width="21.90625" style="2" customWidth="1"/>
    <col min="2306" max="2306" width="19.36328125" style="2" bestFit="1" customWidth="1"/>
    <col min="2307" max="2307" width="29.453125" style="2" bestFit="1" customWidth="1"/>
    <col min="2308" max="2308" width="255.6328125" style="2" bestFit="1" customWidth="1"/>
    <col min="2309" max="2309" width="20.90625" style="2" bestFit="1" customWidth="1"/>
    <col min="2310" max="2310" width="20.7265625" style="2" bestFit="1" customWidth="1"/>
    <col min="2311" max="2550" width="8.7265625" style="2"/>
    <col min="2551" max="2551" width="22.08984375" style="2" bestFit="1" customWidth="1"/>
    <col min="2552" max="2552" width="20.1796875" style="2" bestFit="1" customWidth="1"/>
    <col min="2553" max="2553" width="25.54296875" style="2" bestFit="1" customWidth="1"/>
    <col min="2554" max="2554" width="31.7265625" style="2" bestFit="1" customWidth="1"/>
    <col min="2555" max="2555" width="20.1796875" style="2" bestFit="1" customWidth="1"/>
    <col min="2556" max="2556" width="19.26953125" style="2" bestFit="1" customWidth="1"/>
    <col min="2557" max="2557" width="34.7265625" style="2" bestFit="1" customWidth="1"/>
    <col min="2558" max="2558" width="15.81640625" style="2" customWidth="1"/>
    <col min="2559" max="2559" width="26.7265625" style="2" customWidth="1"/>
    <col min="2560" max="2560" width="18.08984375" style="2" customWidth="1"/>
    <col min="2561" max="2561" width="21.90625" style="2" customWidth="1"/>
    <col min="2562" max="2562" width="19.36328125" style="2" bestFit="1" customWidth="1"/>
    <col min="2563" max="2563" width="29.453125" style="2" bestFit="1" customWidth="1"/>
    <col min="2564" max="2564" width="255.6328125" style="2" bestFit="1" customWidth="1"/>
    <col min="2565" max="2565" width="20.90625" style="2" bestFit="1" customWidth="1"/>
    <col min="2566" max="2566" width="20.7265625" style="2" bestFit="1" customWidth="1"/>
    <col min="2567" max="2806" width="8.7265625" style="2"/>
    <col min="2807" max="2807" width="22.08984375" style="2" bestFit="1" customWidth="1"/>
    <col min="2808" max="2808" width="20.1796875" style="2" bestFit="1" customWidth="1"/>
    <col min="2809" max="2809" width="25.54296875" style="2" bestFit="1" customWidth="1"/>
    <col min="2810" max="2810" width="31.7265625" style="2" bestFit="1" customWidth="1"/>
    <col min="2811" max="2811" width="20.1796875" style="2" bestFit="1" customWidth="1"/>
    <col min="2812" max="2812" width="19.26953125" style="2" bestFit="1" customWidth="1"/>
    <col min="2813" max="2813" width="34.7265625" style="2" bestFit="1" customWidth="1"/>
    <col min="2814" max="2814" width="15.81640625" style="2" customWidth="1"/>
    <col min="2815" max="2815" width="26.7265625" style="2" customWidth="1"/>
    <col min="2816" max="2816" width="18.08984375" style="2" customWidth="1"/>
    <col min="2817" max="2817" width="21.90625" style="2" customWidth="1"/>
    <col min="2818" max="2818" width="19.36328125" style="2" bestFit="1" customWidth="1"/>
    <col min="2819" max="2819" width="29.453125" style="2" bestFit="1" customWidth="1"/>
    <col min="2820" max="2820" width="255.6328125" style="2" bestFit="1" customWidth="1"/>
    <col min="2821" max="2821" width="20.90625" style="2" bestFit="1" customWidth="1"/>
    <col min="2822" max="2822" width="20.7265625" style="2" bestFit="1" customWidth="1"/>
    <col min="2823" max="3062" width="8.7265625" style="2"/>
    <col min="3063" max="3063" width="22.08984375" style="2" bestFit="1" customWidth="1"/>
    <col min="3064" max="3064" width="20.1796875" style="2" bestFit="1" customWidth="1"/>
    <col min="3065" max="3065" width="25.54296875" style="2" bestFit="1" customWidth="1"/>
    <col min="3066" max="3066" width="31.7265625" style="2" bestFit="1" customWidth="1"/>
    <col min="3067" max="3067" width="20.1796875" style="2" bestFit="1" customWidth="1"/>
    <col min="3068" max="3068" width="19.26953125" style="2" bestFit="1" customWidth="1"/>
    <col min="3069" max="3069" width="34.7265625" style="2" bestFit="1" customWidth="1"/>
    <col min="3070" max="3070" width="15.81640625" style="2" customWidth="1"/>
    <col min="3071" max="3071" width="26.7265625" style="2" customWidth="1"/>
    <col min="3072" max="3072" width="18.08984375" style="2" customWidth="1"/>
    <col min="3073" max="3073" width="21.90625" style="2" customWidth="1"/>
    <col min="3074" max="3074" width="19.36328125" style="2" bestFit="1" customWidth="1"/>
    <col min="3075" max="3075" width="29.453125" style="2" bestFit="1" customWidth="1"/>
    <col min="3076" max="3076" width="255.6328125" style="2" bestFit="1" customWidth="1"/>
    <col min="3077" max="3077" width="20.90625" style="2" bestFit="1" customWidth="1"/>
    <col min="3078" max="3078" width="20.7265625" style="2" bestFit="1" customWidth="1"/>
    <col min="3079" max="3318" width="8.7265625" style="2"/>
    <col min="3319" max="3319" width="22.08984375" style="2" bestFit="1" customWidth="1"/>
    <col min="3320" max="3320" width="20.1796875" style="2" bestFit="1" customWidth="1"/>
    <col min="3321" max="3321" width="25.54296875" style="2" bestFit="1" customWidth="1"/>
    <col min="3322" max="3322" width="31.7265625" style="2" bestFit="1" customWidth="1"/>
    <col min="3323" max="3323" width="20.1796875" style="2" bestFit="1" customWidth="1"/>
    <col min="3324" max="3324" width="19.26953125" style="2" bestFit="1" customWidth="1"/>
    <col min="3325" max="3325" width="34.7265625" style="2" bestFit="1" customWidth="1"/>
    <col min="3326" max="3326" width="15.81640625" style="2" customWidth="1"/>
    <col min="3327" max="3327" width="26.7265625" style="2" customWidth="1"/>
    <col min="3328" max="3328" width="18.08984375" style="2" customWidth="1"/>
    <col min="3329" max="3329" width="21.90625" style="2" customWidth="1"/>
    <col min="3330" max="3330" width="19.36328125" style="2" bestFit="1" customWidth="1"/>
    <col min="3331" max="3331" width="29.453125" style="2" bestFit="1" customWidth="1"/>
    <col min="3332" max="3332" width="255.6328125" style="2" bestFit="1" customWidth="1"/>
    <col min="3333" max="3333" width="20.90625" style="2" bestFit="1" customWidth="1"/>
    <col min="3334" max="3334" width="20.7265625" style="2" bestFit="1" customWidth="1"/>
    <col min="3335" max="3574" width="8.7265625" style="2"/>
    <col min="3575" max="3575" width="22.08984375" style="2" bestFit="1" customWidth="1"/>
    <col min="3576" max="3576" width="20.1796875" style="2" bestFit="1" customWidth="1"/>
    <col min="3577" max="3577" width="25.54296875" style="2" bestFit="1" customWidth="1"/>
    <col min="3578" max="3578" width="31.7265625" style="2" bestFit="1" customWidth="1"/>
    <col min="3579" max="3579" width="20.1796875" style="2" bestFit="1" customWidth="1"/>
    <col min="3580" max="3580" width="19.26953125" style="2" bestFit="1" customWidth="1"/>
    <col min="3581" max="3581" width="34.7265625" style="2" bestFit="1" customWidth="1"/>
    <col min="3582" max="3582" width="15.81640625" style="2" customWidth="1"/>
    <col min="3583" max="3583" width="26.7265625" style="2" customWidth="1"/>
    <col min="3584" max="3584" width="18.08984375" style="2" customWidth="1"/>
    <col min="3585" max="3585" width="21.90625" style="2" customWidth="1"/>
    <col min="3586" max="3586" width="19.36328125" style="2" bestFit="1" customWidth="1"/>
    <col min="3587" max="3587" width="29.453125" style="2" bestFit="1" customWidth="1"/>
    <col min="3588" max="3588" width="255.6328125" style="2" bestFit="1" customWidth="1"/>
    <col min="3589" max="3589" width="20.90625" style="2" bestFit="1" customWidth="1"/>
    <col min="3590" max="3590" width="20.7265625" style="2" bestFit="1" customWidth="1"/>
    <col min="3591" max="3830" width="8.7265625" style="2"/>
    <col min="3831" max="3831" width="22.08984375" style="2" bestFit="1" customWidth="1"/>
    <col min="3832" max="3832" width="20.1796875" style="2" bestFit="1" customWidth="1"/>
    <col min="3833" max="3833" width="25.54296875" style="2" bestFit="1" customWidth="1"/>
    <col min="3834" max="3834" width="31.7265625" style="2" bestFit="1" customWidth="1"/>
    <col min="3835" max="3835" width="20.1796875" style="2" bestFit="1" customWidth="1"/>
    <col min="3836" max="3836" width="19.26953125" style="2" bestFit="1" customWidth="1"/>
    <col min="3837" max="3837" width="34.7265625" style="2" bestFit="1" customWidth="1"/>
    <col min="3838" max="3838" width="15.81640625" style="2" customWidth="1"/>
    <col min="3839" max="3839" width="26.7265625" style="2" customWidth="1"/>
    <col min="3840" max="3840" width="18.08984375" style="2" customWidth="1"/>
    <col min="3841" max="3841" width="21.90625" style="2" customWidth="1"/>
    <col min="3842" max="3842" width="19.36328125" style="2" bestFit="1" customWidth="1"/>
    <col min="3843" max="3843" width="29.453125" style="2" bestFit="1" customWidth="1"/>
    <col min="3844" max="3844" width="255.6328125" style="2" bestFit="1" customWidth="1"/>
    <col min="3845" max="3845" width="20.90625" style="2" bestFit="1" customWidth="1"/>
    <col min="3846" max="3846" width="20.7265625" style="2" bestFit="1" customWidth="1"/>
    <col min="3847" max="4086" width="8.7265625" style="2"/>
    <col min="4087" max="4087" width="22.08984375" style="2" bestFit="1" customWidth="1"/>
    <col min="4088" max="4088" width="20.1796875" style="2" bestFit="1" customWidth="1"/>
    <col min="4089" max="4089" width="25.54296875" style="2" bestFit="1" customWidth="1"/>
    <col min="4090" max="4090" width="31.7265625" style="2" bestFit="1" customWidth="1"/>
    <col min="4091" max="4091" width="20.1796875" style="2" bestFit="1" customWidth="1"/>
    <col min="4092" max="4092" width="19.26953125" style="2" bestFit="1" customWidth="1"/>
    <col min="4093" max="4093" width="34.7265625" style="2" bestFit="1" customWidth="1"/>
    <col min="4094" max="4094" width="15.81640625" style="2" customWidth="1"/>
    <col min="4095" max="4095" width="26.7265625" style="2" customWidth="1"/>
    <col min="4096" max="4096" width="18.08984375" style="2" customWidth="1"/>
    <col min="4097" max="4097" width="21.90625" style="2" customWidth="1"/>
    <col min="4098" max="4098" width="19.36328125" style="2" bestFit="1" customWidth="1"/>
    <col min="4099" max="4099" width="29.453125" style="2" bestFit="1" customWidth="1"/>
    <col min="4100" max="4100" width="255.6328125" style="2" bestFit="1" customWidth="1"/>
    <col min="4101" max="4101" width="20.90625" style="2" bestFit="1" customWidth="1"/>
    <col min="4102" max="4102" width="20.7265625" style="2" bestFit="1" customWidth="1"/>
    <col min="4103" max="4342" width="8.7265625" style="2"/>
    <col min="4343" max="4343" width="22.08984375" style="2" bestFit="1" customWidth="1"/>
    <col min="4344" max="4344" width="20.1796875" style="2" bestFit="1" customWidth="1"/>
    <col min="4345" max="4345" width="25.54296875" style="2" bestFit="1" customWidth="1"/>
    <col min="4346" max="4346" width="31.7265625" style="2" bestFit="1" customWidth="1"/>
    <col min="4347" max="4347" width="20.1796875" style="2" bestFit="1" customWidth="1"/>
    <col min="4348" max="4348" width="19.26953125" style="2" bestFit="1" customWidth="1"/>
    <col min="4349" max="4349" width="34.7265625" style="2" bestFit="1" customWidth="1"/>
    <col min="4350" max="4350" width="15.81640625" style="2" customWidth="1"/>
    <col min="4351" max="4351" width="26.7265625" style="2" customWidth="1"/>
    <col min="4352" max="4352" width="18.08984375" style="2" customWidth="1"/>
    <col min="4353" max="4353" width="21.90625" style="2" customWidth="1"/>
    <col min="4354" max="4354" width="19.36328125" style="2" bestFit="1" customWidth="1"/>
    <col min="4355" max="4355" width="29.453125" style="2" bestFit="1" customWidth="1"/>
    <col min="4356" max="4356" width="255.6328125" style="2" bestFit="1" customWidth="1"/>
    <col min="4357" max="4357" width="20.90625" style="2" bestFit="1" customWidth="1"/>
    <col min="4358" max="4358" width="20.7265625" style="2" bestFit="1" customWidth="1"/>
    <col min="4359" max="4598" width="8.7265625" style="2"/>
    <col min="4599" max="4599" width="22.08984375" style="2" bestFit="1" customWidth="1"/>
    <col min="4600" max="4600" width="20.1796875" style="2" bestFit="1" customWidth="1"/>
    <col min="4601" max="4601" width="25.54296875" style="2" bestFit="1" customWidth="1"/>
    <col min="4602" max="4602" width="31.7265625" style="2" bestFit="1" customWidth="1"/>
    <col min="4603" max="4603" width="20.1796875" style="2" bestFit="1" customWidth="1"/>
    <col min="4604" max="4604" width="19.26953125" style="2" bestFit="1" customWidth="1"/>
    <col min="4605" max="4605" width="34.7265625" style="2" bestFit="1" customWidth="1"/>
    <col min="4606" max="4606" width="15.81640625" style="2" customWidth="1"/>
    <col min="4607" max="4607" width="26.7265625" style="2" customWidth="1"/>
    <col min="4608" max="4608" width="18.08984375" style="2" customWidth="1"/>
    <col min="4609" max="4609" width="21.90625" style="2" customWidth="1"/>
    <col min="4610" max="4610" width="19.36328125" style="2" bestFit="1" customWidth="1"/>
    <col min="4611" max="4611" width="29.453125" style="2" bestFit="1" customWidth="1"/>
    <col min="4612" max="4612" width="255.6328125" style="2" bestFit="1" customWidth="1"/>
    <col min="4613" max="4613" width="20.90625" style="2" bestFit="1" customWidth="1"/>
    <col min="4614" max="4614" width="20.7265625" style="2" bestFit="1" customWidth="1"/>
    <col min="4615" max="4854" width="8.7265625" style="2"/>
    <col min="4855" max="4855" width="22.08984375" style="2" bestFit="1" customWidth="1"/>
    <col min="4856" max="4856" width="20.1796875" style="2" bestFit="1" customWidth="1"/>
    <col min="4857" max="4857" width="25.54296875" style="2" bestFit="1" customWidth="1"/>
    <col min="4858" max="4858" width="31.7265625" style="2" bestFit="1" customWidth="1"/>
    <col min="4859" max="4859" width="20.1796875" style="2" bestFit="1" customWidth="1"/>
    <col min="4860" max="4860" width="19.26953125" style="2" bestFit="1" customWidth="1"/>
    <col min="4861" max="4861" width="34.7265625" style="2" bestFit="1" customWidth="1"/>
    <col min="4862" max="4862" width="15.81640625" style="2" customWidth="1"/>
    <col min="4863" max="4863" width="26.7265625" style="2" customWidth="1"/>
    <col min="4864" max="4864" width="18.08984375" style="2" customWidth="1"/>
    <col min="4865" max="4865" width="21.90625" style="2" customWidth="1"/>
    <col min="4866" max="4866" width="19.36328125" style="2" bestFit="1" customWidth="1"/>
    <col min="4867" max="4867" width="29.453125" style="2" bestFit="1" customWidth="1"/>
    <col min="4868" max="4868" width="255.6328125" style="2" bestFit="1" customWidth="1"/>
    <col min="4869" max="4869" width="20.90625" style="2" bestFit="1" customWidth="1"/>
    <col min="4870" max="4870" width="20.7265625" style="2" bestFit="1" customWidth="1"/>
    <col min="4871" max="5110" width="8.7265625" style="2"/>
    <col min="5111" max="5111" width="22.08984375" style="2" bestFit="1" customWidth="1"/>
    <col min="5112" max="5112" width="20.1796875" style="2" bestFit="1" customWidth="1"/>
    <col min="5113" max="5113" width="25.54296875" style="2" bestFit="1" customWidth="1"/>
    <col min="5114" max="5114" width="31.7265625" style="2" bestFit="1" customWidth="1"/>
    <col min="5115" max="5115" width="20.1796875" style="2" bestFit="1" customWidth="1"/>
    <col min="5116" max="5116" width="19.26953125" style="2" bestFit="1" customWidth="1"/>
    <col min="5117" max="5117" width="34.7265625" style="2" bestFit="1" customWidth="1"/>
    <col min="5118" max="5118" width="15.81640625" style="2" customWidth="1"/>
    <col min="5119" max="5119" width="26.7265625" style="2" customWidth="1"/>
    <col min="5120" max="5120" width="18.08984375" style="2" customWidth="1"/>
    <col min="5121" max="5121" width="21.90625" style="2" customWidth="1"/>
    <col min="5122" max="5122" width="19.36328125" style="2" bestFit="1" customWidth="1"/>
    <col min="5123" max="5123" width="29.453125" style="2" bestFit="1" customWidth="1"/>
    <col min="5124" max="5124" width="255.6328125" style="2" bestFit="1" customWidth="1"/>
    <col min="5125" max="5125" width="20.90625" style="2" bestFit="1" customWidth="1"/>
    <col min="5126" max="5126" width="20.7265625" style="2" bestFit="1" customWidth="1"/>
    <col min="5127" max="5366" width="8.7265625" style="2"/>
    <col min="5367" max="5367" width="22.08984375" style="2" bestFit="1" customWidth="1"/>
    <col min="5368" max="5368" width="20.1796875" style="2" bestFit="1" customWidth="1"/>
    <col min="5369" max="5369" width="25.54296875" style="2" bestFit="1" customWidth="1"/>
    <col min="5370" max="5370" width="31.7265625" style="2" bestFit="1" customWidth="1"/>
    <col min="5371" max="5371" width="20.1796875" style="2" bestFit="1" customWidth="1"/>
    <col min="5372" max="5372" width="19.26953125" style="2" bestFit="1" customWidth="1"/>
    <col min="5373" max="5373" width="34.7265625" style="2" bestFit="1" customWidth="1"/>
    <col min="5374" max="5374" width="15.81640625" style="2" customWidth="1"/>
    <col min="5375" max="5375" width="26.7265625" style="2" customWidth="1"/>
    <col min="5376" max="5376" width="18.08984375" style="2" customWidth="1"/>
    <col min="5377" max="5377" width="21.90625" style="2" customWidth="1"/>
    <col min="5378" max="5378" width="19.36328125" style="2" bestFit="1" customWidth="1"/>
    <col min="5379" max="5379" width="29.453125" style="2" bestFit="1" customWidth="1"/>
    <col min="5380" max="5380" width="255.6328125" style="2" bestFit="1" customWidth="1"/>
    <col min="5381" max="5381" width="20.90625" style="2" bestFit="1" customWidth="1"/>
    <col min="5382" max="5382" width="20.7265625" style="2" bestFit="1" customWidth="1"/>
    <col min="5383" max="5622" width="8.7265625" style="2"/>
    <col min="5623" max="5623" width="22.08984375" style="2" bestFit="1" customWidth="1"/>
    <col min="5624" max="5624" width="20.1796875" style="2" bestFit="1" customWidth="1"/>
    <col min="5625" max="5625" width="25.54296875" style="2" bestFit="1" customWidth="1"/>
    <col min="5626" max="5626" width="31.7265625" style="2" bestFit="1" customWidth="1"/>
    <col min="5627" max="5627" width="20.1796875" style="2" bestFit="1" customWidth="1"/>
    <col min="5628" max="5628" width="19.26953125" style="2" bestFit="1" customWidth="1"/>
    <col min="5629" max="5629" width="34.7265625" style="2" bestFit="1" customWidth="1"/>
    <col min="5630" max="5630" width="15.81640625" style="2" customWidth="1"/>
    <col min="5631" max="5631" width="26.7265625" style="2" customWidth="1"/>
    <col min="5632" max="5632" width="18.08984375" style="2" customWidth="1"/>
    <col min="5633" max="5633" width="21.90625" style="2" customWidth="1"/>
    <col min="5634" max="5634" width="19.36328125" style="2" bestFit="1" customWidth="1"/>
    <col min="5635" max="5635" width="29.453125" style="2" bestFit="1" customWidth="1"/>
    <col min="5636" max="5636" width="255.6328125" style="2" bestFit="1" customWidth="1"/>
    <col min="5637" max="5637" width="20.90625" style="2" bestFit="1" customWidth="1"/>
    <col min="5638" max="5638" width="20.7265625" style="2" bestFit="1" customWidth="1"/>
    <col min="5639" max="5878" width="8.7265625" style="2"/>
    <col min="5879" max="5879" width="22.08984375" style="2" bestFit="1" customWidth="1"/>
    <col min="5880" max="5880" width="20.1796875" style="2" bestFit="1" customWidth="1"/>
    <col min="5881" max="5881" width="25.54296875" style="2" bestFit="1" customWidth="1"/>
    <col min="5882" max="5882" width="31.7265625" style="2" bestFit="1" customWidth="1"/>
    <col min="5883" max="5883" width="20.1796875" style="2" bestFit="1" customWidth="1"/>
    <col min="5884" max="5884" width="19.26953125" style="2" bestFit="1" customWidth="1"/>
    <col min="5885" max="5885" width="34.7265625" style="2" bestFit="1" customWidth="1"/>
    <col min="5886" max="5886" width="15.81640625" style="2" customWidth="1"/>
    <col min="5887" max="5887" width="26.7265625" style="2" customWidth="1"/>
    <col min="5888" max="5888" width="18.08984375" style="2" customWidth="1"/>
    <col min="5889" max="5889" width="21.90625" style="2" customWidth="1"/>
    <col min="5890" max="5890" width="19.36328125" style="2" bestFit="1" customWidth="1"/>
    <col min="5891" max="5891" width="29.453125" style="2" bestFit="1" customWidth="1"/>
    <col min="5892" max="5892" width="255.6328125" style="2" bestFit="1" customWidth="1"/>
    <col min="5893" max="5893" width="20.90625" style="2" bestFit="1" customWidth="1"/>
    <col min="5894" max="5894" width="20.7265625" style="2" bestFit="1" customWidth="1"/>
    <col min="5895" max="6134" width="8.7265625" style="2"/>
    <col min="6135" max="6135" width="22.08984375" style="2" bestFit="1" customWidth="1"/>
    <col min="6136" max="6136" width="20.1796875" style="2" bestFit="1" customWidth="1"/>
    <col min="6137" max="6137" width="25.54296875" style="2" bestFit="1" customWidth="1"/>
    <col min="6138" max="6138" width="31.7265625" style="2" bestFit="1" customWidth="1"/>
    <col min="6139" max="6139" width="20.1796875" style="2" bestFit="1" customWidth="1"/>
    <col min="6140" max="6140" width="19.26953125" style="2" bestFit="1" customWidth="1"/>
    <col min="6141" max="6141" width="34.7265625" style="2" bestFit="1" customWidth="1"/>
    <col min="6142" max="6142" width="15.81640625" style="2" customWidth="1"/>
    <col min="6143" max="6143" width="26.7265625" style="2" customWidth="1"/>
    <col min="6144" max="6144" width="18.08984375" style="2" customWidth="1"/>
    <col min="6145" max="6145" width="21.90625" style="2" customWidth="1"/>
    <col min="6146" max="6146" width="19.36328125" style="2" bestFit="1" customWidth="1"/>
    <col min="6147" max="6147" width="29.453125" style="2" bestFit="1" customWidth="1"/>
    <col min="6148" max="6148" width="255.6328125" style="2" bestFit="1" customWidth="1"/>
    <col min="6149" max="6149" width="20.90625" style="2" bestFit="1" customWidth="1"/>
    <col min="6150" max="6150" width="20.7265625" style="2" bestFit="1" customWidth="1"/>
    <col min="6151" max="6390" width="8.7265625" style="2"/>
    <col min="6391" max="6391" width="22.08984375" style="2" bestFit="1" customWidth="1"/>
    <col min="6392" max="6392" width="20.1796875" style="2" bestFit="1" customWidth="1"/>
    <col min="6393" max="6393" width="25.54296875" style="2" bestFit="1" customWidth="1"/>
    <col min="6394" max="6394" width="31.7265625" style="2" bestFit="1" customWidth="1"/>
    <col min="6395" max="6395" width="20.1796875" style="2" bestFit="1" customWidth="1"/>
    <col min="6396" max="6396" width="19.26953125" style="2" bestFit="1" customWidth="1"/>
    <col min="6397" max="6397" width="34.7265625" style="2" bestFit="1" customWidth="1"/>
    <col min="6398" max="6398" width="15.81640625" style="2" customWidth="1"/>
    <col min="6399" max="6399" width="26.7265625" style="2" customWidth="1"/>
    <col min="6400" max="6400" width="18.08984375" style="2" customWidth="1"/>
    <col min="6401" max="6401" width="21.90625" style="2" customWidth="1"/>
    <col min="6402" max="6402" width="19.36328125" style="2" bestFit="1" customWidth="1"/>
    <col min="6403" max="6403" width="29.453125" style="2" bestFit="1" customWidth="1"/>
    <col min="6404" max="6404" width="255.6328125" style="2" bestFit="1" customWidth="1"/>
    <col min="6405" max="6405" width="20.90625" style="2" bestFit="1" customWidth="1"/>
    <col min="6406" max="6406" width="20.7265625" style="2" bestFit="1" customWidth="1"/>
    <col min="6407" max="6646" width="8.7265625" style="2"/>
    <col min="6647" max="6647" width="22.08984375" style="2" bestFit="1" customWidth="1"/>
    <col min="6648" max="6648" width="20.1796875" style="2" bestFit="1" customWidth="1"/>
    <col min="6649" max="6649" width="25.54296875" style="2" bestFit="1" customWidth="1"/>
    <col min="6650" max="6650" width="31.7265625" style="2" bestFit="1" customWidth="1"/>
    <col min="6651" max="6651" width="20.1796875" style="2" bestFit="1" customWidth="1"/>
    <col min="6652" max="6652" width="19.26953125" style="2" bestFit="1" customWidth="1"/>
    <col min="6653" max="6653" width="34.7265625" style="2" bestFit="1" customWidth="1"/>
    <col min="6654" max="6654" width="15.81640625" style="2" customWidth="1"/>
    <col min="6655" max="6655" width="26.7265625" style="2" customWidth="1"/>
    <col min="6656" max="6656" width="18.08984375" style="2" customWidth="1"/>
    <col min="6657" max="6657" width="21.90625" style="2" customWidth="1"/>
    <col min="6658" max="6658" width="19.36328125" style="2" bestFit="1" customWidth="1"/>
    <col min="6659" max="6659" width="29.453125" style="2" bestFit="1" customWidth="1"/>
    <col min="6660" max="6660" width="255.6328125" style="2" bestFit="1" customWidth="1"/>
    <col min="6661" max="6661" width="20.90625" style="2" bestFit="1" customWidth="1"/>
    <col min="6662" max="6662" width="20.7265625" style="2" bestFit="1" customWidth="1"/>
    <col min="6663" max="6902" width="8.7265625" style="2"/>
    <col min="6903" max="6903" width="22.08984375" style="2" bestFit="1" customWidth="1"/>
    <col min="6904" max="6904" width="20.1796875" style="2" bestFit="1" customWidth="1"/>
    <col min="6905" max="6905" width="25.54296875" style="2" bestFit="1" customWidth="1"/>
    <col min="6906" max="6906" width="31.7265625" style="2" bestFit="1" customWidth="1"/>
    <col min="6907" max="6907" width="20.1796875" style="2" bestFit="1" customWidth="1"/>
    <col min="6908" max="6908" width="19.26953125" style="2" bestFit="1" customWidth="1"/>
    <col min="6909" max="6909" width="34.7265625" style="2" bestFit="1" customWidth="1"/>
    <col min="6910" max="6910" width="15.81640625" style="2" customWidth="1"/>
    <col min="6911" max="6911" width="26.7265625" style="2" customWidth="1"/>
    <col min="6912" max="6912" width="18.08984375" style="2" customWidth="1"/>
    <col min="6913" max="6913" width="21.90625" style="2" customWidth="1"/>
    <col min="6914" max="6914" width="19.36328125" style="2" bestFit="1" customWidth="1"/>
    <col min="6915" max="6915" width="29.453125" style="2" bestFit="1" customWidth="1"/>
    <col min="6916" max="6916" width="255.6328125" style="2" bestFit="1" customWidth="1"/>
    <col min="6917" max="6917" width="20.90625" style="2" bestFit="1" customWidth="1"/>
    <col min="6918" max="6918" width="20.7265625" style="2" bestFit="1" customWidth="1"/>
    <col min="6919" max="7158" width="8.7265625" style="2"/>
    <col min="7159" max="7159" width="22.08984375" style="2" bestFit="1" customWidth="1"/>
    <col min="7160" max="7160" width="20.1796875" style="2" bestFit="1" customWidth="1"/>
    <col min="7161" max="7161" width="25.54296875" style="2" bestFit="1" customWidth="1"/>
    <col min="7162" max="7162" width="31.7265625" style="2" bestFit="1" customWidth="1"/>
    <col min="7163" max="7163" width="20.1796875" style="2" bestFit="1" customWidth="1"/>
    <col min="7164" max="7164" width="19.26953125" style="2" bestFit="1" customWidth="1"/>
    <col min="7165" max="7165" width="34.7265625" style="2" bestFit="1" customWidth="1"/>
    <col min="7166" max="7166" width="15.81640625" style="2" customWidth="1"/>
    <col min="7167" max="7167" width="26.7265625" style="2" customWidth="1"/>
    <col min="7168" max="7168" width="18.08984375" style="2" customWidth="1"/>
    <col min="7169" max="7169" width="21.90625" style="2" customWidth="1"/>
    <col min="7170" max="7170" width="19.36328125" style="2" bestFit="1" customWidth="1"/>
    <col min="7171" max="7171" width="29.453125" style="2" bestFit="1" customWidth="1"/>
    <col min="7172" max="7172" width="255.6328125" style="2" bestFit="1" customWidth="1"/>
    <col min="7173" max="7173" width="20.90625" style="2" bestFit="1" customWidth="1"/>
    <col min="7174" max="7174" width="20.7265625" style="2" bestFit="1" customWidth="1"/>
    <col min="7175" max="7414" width="8.7265625" style="2"/>
    <col min="7415" max="7415" width="22.08984375" style="2" bestFit="1" customWidth="1"/>
    <col min="7416" max="7416" width="20.1796875" style="2" bestFit="1" customWidth="1"/>
    <col min="7417" max="7417" width="25.54296875" style="2" bestFit="1" customWidth="1"/>
    <col min="7418" max="7418" width="31.7265625" style="2" bestFit="1" customWidth="1"/>
    <col min="7419" max="7419" width="20.1796875" style="2" bestFit="1" customWidth="1"/>
    <col min="7420" max="7420" width="19.26953125" style="2" bestFit="1" customWidth="1"/>
    <col min="7421" max="7421" width="34.7265625" style="2" bestFit="1" customWidth="1"/>
    <col min="7422" max="7422" width="15.81640625" style="2" customWidth="1"/>
    <col min="7423" max="7423" width="26.7265625" style="2" customWidth="1"/>
    <col min="7424" max="7424" width="18.08984375" style="2" customWidth="1"/>
    <col min="7425" max="7425" width="21.90625" style="2" customWidth="1"/>
    <col min="7426" max="7426" width="19.36328125" style="2" bestFit="1" customWidth="1"/>
    <col min="7427" max="7427" width="29.453125" style="2" bestFit="1" customWidth="1"/>
    <col min="7428" max="7428" width="255.6328125" style="2" bestFit="1" customWidth="1"/>
    <col min="7429" max="7429" width="20.90625" style="2" bestFit="1" customWidth="1"/>
    <col min="7430" max="7430" width="20.7265625" style="2" bestFit="1" customWidth="1"/>
    <col min="7431" max="7670" width="8.7265625" style="2"/>
    <col min="7671" max="7671" width="22.08984375" style="2" bestFit="1" customWidth="1"/>
    <col min="7672" max="7672" width="20.1796875" style="2" bestFit="1" customWidth="1"/>
    <col min="7673" max="7673" width="25.54296875" style="2" bestFit="1" customWidth="1"/>
    <col min="7674" max="7674" width="31.7265625" style="2" bestFit="1" customWidth="1"/>
    <col min="7675" max="7675" width="20.1796875" style="2" bestFit="1" customWidth="1"/>
    <col min="7676" max="7676" width="19.26953125" style="2" bestFit="1" customWidth="1"/>
    <col min="7677" max="7677" width="34.7265625" style="2" bestFit="1" customWidth="1"/>
    <col min="7678" max="7678" width="15.81640625" style="2" customWidth="1"/>
    <col min="7679" max="7679" width="26.7265625" style="2" customWidth="1"/>
    <col min="7680" max="7680" width="18.08984375" style="2" customWidth="1"/>
    <col min="7681" max="7681" width="21.90625" style="2" customWidth="1"/>
    <col min="7682" max="7682" width="19.36328125" style="2" bestFit="1" customWidth="1"/>
    <col min="7683" max="7683" width="29.453125" style="2" bestFit="1" customWidth="1"/>
    <col min="7684" max="7684" width="255.6328125" style="2" bestFit="1" customWidth="1"/>
    <col min="7685" max="7685" width="20.90625" style="2" bestFit="1" customWidth="1"/>
    <col min="7686" max="7686" width="20.7265625" style="2" bestFit="1" customWidth="1"/>
    <col min="7687" max="7926" width="8.7265625" style="2"/>
    <col min="7927" max="7927" width="22.08984375" style="2" bestFit="1" customWidth="1"/>
    <col min="7928" max="7928" width="20.1796875" style="2" bestFit="1" customWidth="1"/>
    <col min="7929" max="7929" width="25.54296875" style="2" bestFit="1" customWidth="1"/>
    <col min="7930" max="7930" width="31.7265625" style="2" bestFit="1" customWidth="1"/>
    <col min="7931" max="7931" width="20.1796875" style="2" bestFit="1" customWidth="1"/>
    <col min="7932" max="7932" width="19.26953125" style="2" bestFit="1" customWidth="1"/>
    <col min="7933" max="7933" width="34.7265625" style="2" bestFit="1" customWidth="1"/>
    <col min="7934" max="7934" width="15.81640625" style="2" customWidth="1"/>
    <col min="7935" max="7935" width="26.7265625" style="2" customWidth="1"/>
    <col min="7936" max="7936" width="18.08984375" style="2" customWidth="1"/>
    <col min="7937" max="7937" width="21.90625" style="2" customWidth="1"/>
    <col min="7938" max="7938" width="19.36328125" style="2" bestFit="1" customWidth="1"/>
    <col min="7939" max="7939" width="29.453125" style="2" bestFit="1" customWidth="1"/>
    <col min="7940" max="7940" width="255.6328125" style="2" bestFit="1" customWidth="1"/>
    <col min="7941" max="7941" width="20.90625" style="2" bestFit="1" customWidth="1"/>
    <col min="7942" max="7942" width="20.7265625" style="2" bestFit="1" customWidth="1"/>
    <col min="7943" max="8182" width="8.7265625" style="2"/>
    <col min="8183" max="8183" width="22.08984375" style="2" bestFit="1" customWidth="1"/>
    <col min="8184" max="8184" width="20.1796875" style="2" bestFit="1" customWidth="1"/>
    <col min="8185" max="8185" width="25.54296875" style="2" bestFit="1" customWidth="1"/>
    <col min="8186" max="8186" width="31.7265625" style="2" bestFit="1" customWidth="1"/>
    <col min="8187" max="8187" width="20.1796875" style="2" bestFit="1" customWidth="1"/>
    <col min="8188" max="8188" width="19.26953125" style="2" bestFit="1" customWidth="1"/>
    <col min="8189" max="8189" width="34.7265625" style="2" bestFit="1" customWidth="1"/>
    <col min="8190" max="8190" width="15.81640625" style="2" customWidth="1"/>
    <col min="8191" max="8191" width="26.7265625" style="2" customWidth="1"/>
    <col min="8192" max="8192" width="18.08984375" style="2" customWidth="1"/>
    <col min="8193" max="8193" width="21.90625" style="2" customWidth="1"/>
    <col min="8194" max="8194" width="19.36328125" style="2" bestFit="1" customWidth="1"/>
    <col min="8195" max="8195" width="29.453125" style="2" bestFit="1" customWidth="1"/>
    <col min="8196" max="8196" width="255.6328125" style="2" bestFit="1" customWidth="1"/>
    <col min="8197" max="8197" width="20.90625" style="2" bestFit="1" customWidth="1"/>
    <col min="8198" max="8198" width="20.7265625" style="2" bestFit="1" customWidth="1"/>
    <col min="8199" max="8438" width="8.7265625" style="2"/>
    <col min="8439" max="8439" width="22.08984375" style="2" bestFit="1" customWidth="1"/>
    <col min="8440" max="8440" width="20.1796875" style="2" bestFit="1" customWidth="1"/>
    <col min="8441" max="8441" width="25.54296875" style="2" bestFit="1" customWidth="1"/>
    <col min="8442" max="8442" width="31.7265625" style="2" bestFit="1" customWidth="1"/>
    <col min="8443" max="8443" width="20.1796875" style="2" bestFit="1" customWidth="1"/>
    <col min="8444" max="8444" width="19.26953125" style="2" bestFit="1" customWidth="1"/>
    <col min="8445" max="8445" width="34.7265625" style="2" bestFit="1" customWidth="1"/>
    <col min="8446" max="8446" width="15.81640625" style="2" customWidth="1"/>
    <col min="8447" max="8447" width="26.7265625" style="2" customWidth="1"/>
    <col min="8448" max="8448" width="18.08984375" style="2" customWidth="1"/>
    <col min="8449" max="8449" width="21.90625" style="2" customWidth="1"/>
    <col min="8450" max="8450" width="19.36328125" style="2" bestFit="1" customWidth="1"/>
    <col min="8451" max="8451" width="29.453125" style="2" bestFit="1" customWidth="1"/>
    <col min="8452" max="8452" width="255.6328125" style="2" bestFit="1" customWidth="1"/>
    <col min="8453" max="8453" width="20.90625" style="2" bestFit="1" customWidth="1"/>
    <col min="8454" max="8454" width="20.7265625" style="2" bestFit="1" customWidth="1"/>
    <col min="8455" max="8694" width="8.7265625" style="2"/>
    <col min="8695" max="8695" width="22.08984375" style="2" bestFit="1" customWidth="1"/>
    <col min="8696" max="8696" width="20.1796875" style="2" bestFit="1" customWidth="1"/>
    <col min="8697" max="8697" width="25.54296875" style="2" bestFit="1" customWidth="1"/>
    <col min="8698" max="8698" width="31.7265625" style="2" bestFit="1" customWidth="1"/>
    <col min="8699" max="8699" width="20.1796875" style="2" bestFit="1" customWidth="1"/>
    <col min="8700" max="8700" width="19.26953125" style="2" bestFit="1" customWidth="1"/>
    <col min="8701" max="8701" width="34.7265625" style="2" bestFit="1" customWidth="1"/>
    <col min="8702" max="8702" width="15.81640625" style="2" customWidth="1"/>
    <col min="8703" max="8703" width="26.7265625" style="2" customWidth="1"/>
    <col min="8704" max="8704" width="18.08984375" style="2" customWidth="1"/>
    <col min="8705" max="8705" width="21.90625" style="2" customWidth="1"/>
    <col min="8706" max="8706" width="19.36328125" style="2" bestFit="1" customWidth="1"/>
    <col min="8707" max="8707" width="29.453125" style="2" bestFit="1" customWidth="1"/>
    <col min="8708" max="8708" width="255.6328125" style="2" bestFit="1" customWidth="1"/>
    <col min="8709" max="8709" width="20.90625" style="2" bestFit="1" customWidth="1"/>
    <col min="8710" max="8710" width="20.7265625" style="2" bestFit="1" customWidth="1"/>
    <col min="8711" max="8950" width="8.7265625" style="2"/>
    <col min="8951" max="8951" width="22.08984375" style="2" bestFit="1" customWidth="1"/>
    <col min="8952" max="8952" width="20.1796875" style="2" bestFit="1" customWidth="1"/>
    <col min="8953" max="8953" width="25.54296875" style="2" bestFit="1" customWidth="1"/>
    <col min="8954" max="8954" width="31.7265625" style="2" bestFit="1" customWidth="1"/>
    <col min="8955" max="8955" width="20.1796875" style="2" bestFit="1" customWidth="1"/>
    <col min="8956" max="8956" width="19.26953125" style="2" bestFit="1" customWidth="1"/>
    <col min="8957" max="8957" width="34.7265625" style="2" bestFit="1" customWidth="1"/>
    <col min="8958" max="8958" width="15.81640625" style="2" customWidth="1"/>
    <col min="8959" max="8959" width="26.7265625" style="2" customWidth="1"/>
    <col min="8960" max="8960" width="18.08984375" style="2" customWidth="1"/>
    <col min="8961" max="8961" width="21.90625" style="2" customWidth="1"/>
    <col min="8962" max="8962" width="19.36328125" style="2" bestFit="1" customWidth="1"/>
    <col min="8963" max="8963" width="29.453125" style="2" bestFit="1" customWidth="1"/>
    <col min="8964" max="8964" width="255.6328125" style="2" bestFit="1" customWidth="1"/>
    <col min="8965" max="8965" width="20.90625" style="2" bestFit="1" customWidth="1"/>
    <col min="8966" max="8966" width="20.7265625" style="2" bestFit="1" customWidth="1"/>
    <col min="8967" max="9206" width="8.7265625" style="2"/>
    <col min="9207" max="9207" width="22.08984375" style="2" bestFit="1" customWidth="1"/>
    <col min="9208" max="9208" width="20.1796875" style="2" bestFit="1" customWidth="1"/>
    <col min="9209" max="9209" width="25.54296875" style="2" bestFit="1" customWidth="1"/>
    <col min="9210" max="9210" width="31.7265625" style="2" bestFit="1" customWidth="1"/>
    <col min="9211" max="9211" width="20.1796875" style="2" bestFit="1" customWidth="1"/>
    <col min="9212" max="9212" width="19.26953125" style="2" bestFit="1" customWidth="1"/>
    <col min="9213" max="9213" width="34.7265625" style="2" bestFit="1" customWidth="1"/>
    <col min="9214" max="9214" width="15.81640625" style="2" customWidth="1"/>
    <col min="9215" max="9215" width="26.7265625" style="2" customWidth="1"/>
    <col min="9216" max="9216" width="18.08984375" style="2" customWidth="1"/>
    <col min="9217" max="9217" width="21.90625" style="2" customWidth="1"/>
    <col min="9218" max="9218" width="19.36328125" style="2" bestFit="1" customWidth="1"/>
    <col min="9219" max="9219" width="29.453125" style="2" bestFit="1" customWidth="1"/>
    <col min="9220" max="9220" width="255.6328125" style="2" bestFit="1" customWidth="1"/>
    <col min="9221" max="9221" width="20.90625" style="2" bestFit="1" customWidth="1"/>
    <col min="9222" max="9222" width="20.7265625" style="2" bestFit="1" customWidth="1"/>
    <col min="9223" max="9462" width="8.7265625" style="2"/>
    <col min="9463" max="9463" width="22.08984375" style="2" bestFit="1" customWidth="1"/>
    <col min="9464" max="9464" width="20.1796875" style="2" bestFit="1" customWidth="1"/>
    <col min="9465" max="9465" width="25.54296875" style="2" bestFit="1" customWidth="1"/>
    <col min="9466" max="9466" width="31.7265625" style="2" bestFit="1" customWidth="1"/>
    <col min="9467" max="9467" width="20.1796875" style="2" bestFit="1" customWidth="1"/>
    <col min="9468" max="9468" width="19.26953125" style="2" bestFit="1" customWidth="1"/>
    <col min="9469" max="9469" width="34.7265625" style="2" bestFit="1" customWidth="1"/>
    <col min="9470" max="9470" width="15.81640625" style="2" customWidth="1"/>
    <col min="9471" max="9471" width="26.7265625" style="2" customWidth="1"/>
    <col min="9472" max="9472" width="18.08984375" style="2" customWidth="1"/>
    <col min="9473" max="9473" width="21.90625" style="2" customWidth="1"/>
    <col min="9474" max="9474" width="19.36328125" style="2" bestFit="1" customWidth="1"/>
    <col min="9475" max="9475" width="29.453125" style="2" bestFit="1" customWidth="1"/>
    <col min="9476" max="9476" width="255.6328125" style="2" bestFit="1" customWidth="1"/>
    <col min="9477" max="9477" width="20.90625" style="2" bestFit="1" customWidth="1"/>
    <col min="9478" max="9478" width="20.7265625" style="2" bestFit="1" customWidth="1"/>
    <col min="9479" max="9718" width="8.7265625" style="2"/>
    <col min="9719" max="9719" width="22.08984375" style="2" bestFit="1" customWidth="1"/>
    <col min="9720" max="9720" width="20.1796875" style="2" bestFit="1" customWidth="1"/>
    <col min="9721" max="9721" width="25.54296875" style="2" bestFit="1" customWidth="1"/>
    <col min="9722" max="9722" width="31.7265625" style="2" bestFit="1" customWidth="1"/>
    <col min="9723" max="9723" width="20.1796875" style="2" bestFit="1" customWidth="1"/>
    <col min="9724" max="9724" width="19.26953125" style="2" bestFit="1" customWidth="1"/>
    <col min="9725" max="9725" width="34.7265625" style="2" bestFit="1" customWidth="1"/>
    <col min="9726" max="9726" width="15.81640625" style="2" customWidth="1"/>
    <col min="9727" max="9727" width="26.7265625" style="2" customWidth="1"/>
    <col min="9728" max="9728" width="18.08984375" style="2" customWidth="1"/>
    <col min="9729" max="9729" width="21.90625" style="2" customWidth="1"/>
    <col min="9730" max="9730" width="19.36328125" style="2" bestFit="1" customWidth="1"/>
    <col min="9731" max="9731" width="29.453125" style="2" bestFit="1" customWidth="1"/>
    <col min="9732" max="9732" width="255.6328125" style="2" bestFit="1" customWidth="1"/>
    <col min="9733" max="9733" width="20.90625" style="2" bestFit="1" customWidth="1"/>
    <col min="9734" max="9734" width="20.7265625" style="2" bestFit="1" customWidth="1"/>
    <col min="9735" max="9974" width="8.7265625" style="2"/>
    <col min="9975" max="9975" width="22.08984375" style="2" bestFit="1" customWidth="1"/>
    <col min="9976" max="9976" width="20.1796875" style="2" bestFit="1" customWidth="1"/>
    <col min="9977" max="9977" width="25.54296875" style="2" bestFit="1" customWidth="1"/>
    <col min="9978" max="9978" width="31.7265625" style="2" bestFit="1" customWidth="1"/>
    <col min="9979" max="9979" width="20.1796875" style="2" bestFit="1" customWidth="1"/>
    <col min="9980" max="9980" width="19.26953125" style="2" bestFit="1" customWidth="1"/>
    <col min="9981" max="9981" width="34.7265625" style="2" bestFit="1" customWidth="1"/>
    <col min="9982" max="9982" width="15.81640625" style="2" customWidth="1"/>
    <col min="9983" max="9983" width="26.7265625" style="2" customWidth="1"/>
    <col min="9984" max="9984" width="18.08984375" style="2" customWidth="1"/>
    <col min="9985" max="9985" width="21.90625" style="2" customWidth="1"/>
    <col min="9986" max="9986" width="19.36328125" style="2" bestFit="1" customWidth="1"/>
    <col min="9987" max="9987" width="29.453125" style="2" bestFit="1" customWidth="1"/>
    <col min="9988" max="9988" width="255.6328125" style="2" bestFit="1" customWidth="1"/>
    <col min="9989" max="9989" width="20.90625" style="2" bestFit="1" customWidth="1"/>
    <col min="9990" max="9990" width="20.7265625" style="2" bestFit="1" customWidth="1"/>
    <col min="9991" max="10230" width="8.7265625" style="2"/>
    <col min="10231" max="10231" width="22.08984375" style="2" bestFit="1" customWidth="1"/>
    <col min="10232" max="10232" width="20.1796875" style="2" bestFit="1" customWidth="1"/>
    <col min="10233" max="10233" width="25.54296875" style="2" bestFit="1" customWidth="1"/>
    <col min="10234" max="10234" width="31.7265625" style="2" bestFit="1" customWidth="1"/>
    <col min="10235" max="10235" width="20.1796875" style="2" bestFit="1" customWidth="1"/>
    <col min="10236" max="10236" width="19.26953125" style="2" bestFit="1" customWidth="1"/>
    <col min="10237" max="10237" width="34.7265625" style="2" bestFit="1" customWidth="1"/>
    <col min="10238" max="10238" width="15.81640625" style="2" customWidth="1"/>
    <col min="10239" max="10239" width="26.7265625" style="2" customWidth="1"/>
    <col min="10240" max="10240" width="18.08984375" style="2" customWidth="1"/>
    <col min="10241" max="10241" width="21.90625" style="2" customWidth="1"/>
    <col min="10242" max="10242" width="19.36328125" style="2" bestFit="1" customWidth="1"/>
    <col min="10243" max="10243" width="29.453125" style="2" bestFit="1" customWidth="1"/>
    <col min="10244" max="10244" width="255.6328125" style="2" bestFit="1" customWidth="1"/>
    <col min="10245" max="10245" width="20.90625" style="2" bestFit="1" customWidth="1"/>
    <col min="10246" max="10246" width="20.7265625" style="2" bestFit="1" customWidth="1"/>
    <col min="10247" max="10486" width="8.7265625" style="2"/>
    <col min="10487" max="10487" width="22.08984375" style="2" bestFit="1" customWidth="1"/>
    <col min="10488" max="10488" width="20.1796875" style="2" bestFit="1" customWidth="1"/>
    <col min="10489" max="10489" width="25.54296875" style="2" bestFit="1" customWidth="1"/>
    <col min="10490" max="10490" width="31.7265625" style="2" bestFit="1" customWidth="1"/>
    <col min="10491" max="10491" width="20.1796875" style="2" bestFit="1" customWidth="1"/>
    <col min="10492" max="10492" width="19.26953125" style="2" bestFit="1" customWidth="1"/>
    <col min="10493" max="10493" width="34.7265625" style="2" bestFit="1" customWidth="1"/>
    <col min="10494" max="10494" width="15.81640625" style="2" customWidth="1"/>
    <col min="10495" max="10495" width="26.7265625" style="2" customWidth="1"/>
    <col min="10496" max="10496" width="18.08984375" style="2" customWidth="1"/>
    <col min="10497" max="10497" width="21.90625" style="2" customWidth="1"/>
    <col min="10498" max="10498" width="19.36328125" style="2" bestFit="1" customWidth="1"/>
    <col min="10499" max="10499" width="29.453125" style="2" bestFit="1" customWidth="1"/>
    <col min="10500" max="10500" width="255.6328125" style="2" bestFit="1" customWidth="1"/>
    <col min="10501" max="10501" width="20.90625" style="2" bestFit="1" customWidth="1"/>
    <col min="10502" max="10502" width="20.7265625" style="2" bestFit="1" customWidth="1"/>
    <col min="10503" max="10742" width="8.7265625" style="2"/>
    <col min="10743" max="10743" width="22.08984375" style="2" bestFit="1" customWidth="1"/>
    <col min="10744" max="10744" width="20.1796875" style="2" bestFit="1" customWidth="1"/>
    <col min="10745" max="10745" width="25.54296875" style="2" bestFit="1" customWidth="1"/>
    <col min="10746" max="10746" width="31.7265625" style="2" bestFit="1" customWidth="1"/>
    <col min="10747" max="10747" width="20.1796875" style="2" bestFit="1" customWidth="1"/>
    <col min="10748" max="10748" width="19.26953125" style="2" bestFit="1" customWidth="1"/>
    <col min="10749" max="10749" width="34.7265625" style="2" bestFit="1" customWidth="1"/>
    <col min="10750" max="10750" width="15.81640625" style="2" customWidth="1"/>
    <col min="10751" max="10751" width="26.7265625" style="2" customWidth="1"/>
    <col min="10752" max="10752" width="18.08984375" style="2" customWidth="1"/>
    <col min="10753" max="10753" width="21.90625" style="2" customWidth="1"/>
    <col min="10754" max="10754" width="19.36328125" style="2" bestFit="1" customWidth="1"/>
    <col min="10755" max="10755" width="29.453125" style="2" bestFit="1" customWidth="1"/>
    <col min="10756" max="10756" width="255.6328125" style="2" bestFit="1" customWidth="1"/>
    <col min="10757" max="10757" width="20.90625" style="2" bestFit="1" customWidth="1"/>
    <col min="10758" max="10758" width="20.7265625" style="2" bestFit="1" customWidth="1"/>
    <col min="10759" max="10998" width="8.7265625" style="2"/>
    <col min="10999" max="10999" width="22.08984375" style="2" bestFit="1" customWidth="1"/>
    <col min="11000" max="11000" width="20.1796875" style="2" bestFit="1" customWidth="1"/>
    <col min="11001" max="11001" width="25.54296875" style="2" bestFit="1" customWidth="1"/>
    <col min="11002" max="11002" width="31.7265625" style="2" bestFit="1" customWidth="1"/>
    <col min="11003" max="11003" width="20.1796875" style="2" bestFit="1" customWidth="1"/>
    <col min="11004" max="11004" width="19.26953125" style="2" bestFit="1" customWidth="1"/>
    <col min="11005" max="11005" width="34.7265625" style="2" bestFit="1" customWidth="1"/>
    <col min="11006" max="11006" width="15.81640625" style="2" customWidth="1"/>
    <col min="11007" max="11007" width="26.7265625" style="2" customWidth="1"/>
    <col min="11008" max="11008" width="18.08984375" style="2" customWidth="1"/>
    <col min="11009" max="11009" width="21.90625" style="2" customWidth="1"/>
    <col min="11010" max="11010" width="19.36328125" style="2" bestFit="1" customWidth="1"/>
    <col min="11011" max="11011" width="29.453125" style="2" bestFit="1" customWidth="1"/>
    <col min="11012" max="11012" width="255.6328125" style="2" bestFit="1" customWidth="1"/>
    <col min="11013" max="11013" width="20.90625" style="2" bestFit="1" customWidth="1"/>
    <col min="11014" max="11014" width="20.7265625" style="2" bestFit="1" customWidth="1"/>
    <col min="11015" max="11254" width="8.7265625" style="2"/>
    <col min="11255" max="11255" width="22.08984375" style="2" bestFit="1" customWidth="1"/>
    <col min="11256" max="11256" width="20.1796875" style="2" bestFit="1" customWidth="1"/>
    <col min="11257" max="11257" width="25.54296875" style="2" bestFit="1" customWidth="1"/>
    <col min="11258" max="11258" width="31.7265625" style="2" bestFit="1" customWidth="1"/>
    <col min="11259" max="11259" width="20.1796875" style="2" bestFit="1" customWidth="1"/>
    <col min="11260" max="11260" width="19.26953125" style="2" bestFit="1" customWidth="1"/>
    <col min="11261" max="11261" width="34.7265625" style="2" bestFit="1" customWidth="1"/>
    <col min="11262" max="11262" width="15.81640625" style="2" customWidth="1"/>
    <col min="11263" max="11263" width="26.7265625" style="2" customWidth="1"/>
    <col min="11264" max="11264" width="18.08984375" style="2" customWidth="1"/>
    <col min="11265" max="11265" width="21.90625" style="2" customWidth="1"/>
    <col min="11266" max="11266" width="19.36328125" style="2" bestFit="1" customWidth="1"/>
    <col min="11267" max="11267" width="29.453125" style="2" bestFit="1" customWidth="1"/>
    <col min="11268" max="11268" width="255.6328125" style="2" bestFit="1" customWidth="1"/>
    <col min="11269" max="11269" width="20.90625" style="2" bestFit="1" customWidth="1"/>
    <col min="11270" max="11270" width="20.7265625" style="2" bestFit="1" customWidth="1"/>
    <col min="11271" max="11510" width="8.7265625" style="2"/>
    <col min="11511" max="11511" width="22.08984375" style="2" bestFit="1" customWidth="1"/>
    <col min="11512" max="11512" width="20.1796875" style="2" bestFit="1" customWidth="1"/>
    <col min="11513" max="11513" width="25.54296875" style="2" bestFit="1" customWidth="1"/>
    <col min="11514" max="11514" width="31.7265625" style="2" bestFit="1" customWidth="1"/>
    <col min="11515" max="11515" width="20.1796875" style="2" bestFit="1" customWidth="1"/>
    <col min="11516" max="11516" width="19.26953125" style="2" bestFit="1" customWidth="1"/>
    <col min="11517" max="11517" width="34.7265625" style="2" bestFit="1" customWidth="1"/>
    <col min="11518" max="11518" width="15.81640625" style="2" customWidth="1"/>
    <col min="11519" max="11519" width="26.7265625" style="2" customWidth="1"/>
    <col min="11520" max="11520" width="18.08984375" style="2" customWidth="1"/>
    <col min="11521" max="11521" width="21.90625" style="2" customWidth="1"/>
    <col min="11522" max="11522" width="19.36328125" style="2" bestFit="1" customWidth="1"/>
    <col min="11523" max="11523" width="29.453125" style="2" bestFit="1" customWidth="1"/>
    <col min="11524" max="11524" width="255.6328125" style="2" bestFit="1" customWidth="1"/>
    <col min="11525" max="11525" width="20.90625" style="2" bestFit="1" customWidth="1"/>
    <col min="11526" max="11526" width="20.7265625" style="2" bestFit="1" customWidth="1"/>
    <col min="11527" max="11766" width="8.7265625" style="2"/>
    <col min="11767" max="11767" width="22.08984375" style="2" bestFit="1" customWidth="1"/>
    <col min="11768" max="11768" width="20.1796875" style="2" bestFit="1" customWidth="1"/>
    <col min="11769" max="11769" width="25.54296875" style="2" bestFit="1" customWidth="1"/>
    <col min="11770" max="11770" width="31.7265625" style="2" bestFit="1" customWidth="1"/>
    <col min="11771" max="11771" width="20.1796875" style="2" bestFit="1" customWidth="1"/>
    <col min="11772" max="11772" width="19.26953125" style="2" bestFit="1" customWidth="1"/>
    <col min="11773" max="11773" width="34.7265625" style="2" bestFit="1" customWidth="1"/>
    <col min="11774" max="11774" width="15.81640625" style="2" customWidth="1"/>
    <col min="11775" max="11775" width="26.7265625" style="2" customWidth="1"/>
    <col min="11776" max="11776" width="18.08984375" style="2" customWidth="1"/>
    <col min="11777" max="11777" width="21.90625" style="2" customWidth="1"/>
    <col min="11778" max="11778" width="19.36328125" style="2" bestFit="1" customWidth="1"/>
    <col min="11779" max="11779" width="29.453125" style="2" bestFit="1" customWidth="1"/>
    <col min="11780" max="11780" width="255.6328125" style="2" bestFit="1" customWidth="1"/>
    <col min="11781" max="11781" width="20.90625" style="2" bestFit="1" customWidth="1"/>
    <col min="11782" max="11782" width="20.7265625" style="2" bestFit="1" customWidth="1"/>
    <col min="11783" max="12022" width="8.7265625" style="2"/>
    <col min="12023" max="12023" width="22.08984375" style="2" bestFit="1" customWidth="1"/>
    <col min="12024" max="12024" width="20.1796875" style="2" bestFit="1" customWidth="1"/>
    <col min="12025" max="12025" width="25.54296875" style="2" bestFit="1" customWidth="1"/>
    <col min="12026" max="12026" width="31.7265625" style="2" bestFit="1" customWidth="1"/>
    <col min="12027" max="12027" width="20.1796875" style="2" bestFit="1" customWidth="1"/>
    <col min="12028" max="12028" width="19.26953125" style="2" bestFit="1" customWidth="1"/>
    <col min="12029" max="12029" width="34.7265625" style="2" bestFit="1" customWidth="1"/>
    <col min="12030" max="12030" width="15.81640625" style="2" customWidth="1"/>
    <col min="12031" max="12031" width="26.7265625" style="2" customWidth="1"/>
    <col min="12032" max="12032" width="18.08984375" style="2" customWidth="1"/>
    <col min="12033" max="12033" width="21.90625" style="2" customWidth="1"/>
    <col min="12034" max="12034" width="19.36328125" style="2" bestFit="1" customWidth="1"/>
    <col min="12035" max="12035" width="29.453125" style="2" bestFit="1" customWidth="1"/>
    <col min="12036" max="12036" width="255.6328125" style="2" bestFit="1" customWidth="1"/>
    <col min="12037" max="12037" width="20.90625" style="2" bestFit="1" customWidth="1"/>
    <col min="12038" max="12038" width="20.7265625" style="2" bestFit="1" customWidth="1"/>
    <col min="12039" max="12278" width="8.7265625" style="2"/>
    <col min="12279" max="12279" width="22.08984375" style="2" bestFit="1" customWidth="1"/>
    <col min="12280" max="12280" width="20.1796875" style="2" bestFit="1" customWidth="1"/>
    <col min="12281" max="12281" width="25.54296875" style="2" bestFit="1" customWidth="1"/>
    <col min="12282" max="12282" width="31.7265625" style="2" bestFit="1" customWidth="1"/>
    <col min="12283" max="12283" width="20.1796875" style="2" bestFit="1" customWidth="1"/>
    <col min="12284" max="12284" width="19.26953125" style="2" bestFit="1" customWidth="1"/>
    <col min="12285" max="12285" width="34.7265625" style="2" bestFit="1" customWidth="1"/>
    <col min="12286" max="12286" width="15.81640625" style="2" customWidth="1"/>
    <col min="12287" max="12287" width="26.7265625" style="2" customWidth="1"/>
    <col min="12288" max="12288" width="18.08984375" style="2" customWidth="1"/>
    <col min="12289" max="12289" width="21.90625" style="2" customWidth="1"/>
    <col min="12290" max="12290" width="19.36328125" style="2" bestFit="1" customWidth="1"/>
    <col min="12291" max="12291" width="29.453125" style="2" bestFit="1" customWidth="1"/>
    <col min="12292" max="12292" width="255.6328125" style="2" bestFit="1" customWidth="1"/>
    <col min="12293" max="12293" width="20.90625" style="2" bestFit="1" customWidth="1"/>
    <col min="12294" max="12294" width="20.7265625" style="2" bestFit="1" customWidth="1"/>
    <col min="12295" max="12534" width="8.7265625" style="2"/>
    <col min="12535" max="12535" width="22.08984375" style="2" bestFit="1" customWidth="1"/>
    <col min="12536" max="12536" width="20.1796875" style="2" bestFit="1" customWidth="1"/>
    <col min="12537" max="12537" width="25.54296875" style="2" bestFit="1" customWidth="1"/>
    <col min="12538" max="12538" width="31.7265625" style="2" bestFit="1" customWidth="1"/>
    <col min="12539" max="12539" width="20.1796875" style="2" bestFit="1" customWidth="1"/>
    <col min="12540" max="12540" width="19.26953125" style="2" bestFit="1" customWidth="1"/>
    <col min="12541" max="12541" width="34.7265625" style="2" bestFit="1" customWidth="1"/>
    <col min="12542" max="12542" width="15.81640625" style="2" customWidth="1"/>
    <col min="12543" max="12543" width="26.7265625" style="2" customWidth="1"/>
    <col min="12544" max="12544" width="18.08984375" style="2" customWidth="1"/>
    <col min="12545" max="12545" width="21.90625" style="2" customWidth="1"/>
    <col min="12546" max="12546" width="19.36328125" style="2" bestFit="1" customWidth="1"/>
    <col min="12547" max="12547" width="29.453125" style="2" bestFit="1" customWidth="1"/>
    <col min="12548" max="12548" width="255.6328125" style="2" bestFit="1" customWidth="1"/>
    <col min="12549" max="12549" width="20.90625" style="2" bestFit="1" customWidth="1"/>
    <col min="12550" max="12550" width="20.7265625" style="2" bestFit="1" customWidth="1"/>
    <col min="12551" max="12790" width="8.7265625" style="2"/>
    <col min="12791" max="12791" width="22.08984375" style="2" bestFit="1" customWidth="1"/>
    <col min="12792" max="12792" width="20.1796875" style="2" bestFit="1" customWidth="1"/>
    <col min="12793" max="12793" width="25.54296875" style="2" bestFit="1" customWidth="1"/>
    <col min="12794" max="12794" width="31.7265625" style="2" bestFit="1" customWidth="1"/>
    <col min="12795" max="12795" width="20.1796875" style="2" bestFit="1" customWidth="1"/>
    <col min="12796" max="12796" width="19.26953125" style="2" bestFit="1" customWidth="1"/>
    <col min="12797" max="12797" width="34.7265625" style="2" bestFit="1" customWidth="1"/>
    <col min="12798" max="12798" width="15.81640625" style="2" customWidth="1"/>
    <col min="12799" max="12799" width="26.7265625" style="2" customWidth="1"/>
    <col min="12800" max="12800" width="18.08984375" style="2" customWidth="1"/>
    <col min="12801" max="12801" width="21.90625" style="2" customWidth="1"/>
    <col min="12802" max="12802" width="19.36328125" style="2" bestFit="1" customWidth="1"/>
    <col min="12803" max="12803" width="29.453125" style="2" bestFit="1" customWidth="1"/>
    <col min="12804" max="12804" width="255.6328125" style="2" bestFit="1" customWidth="1"/>
    <col min="12805" max="12805" width="20.90625" style="2" bestFit="1" customWidth="1"/>
    <col min="12806" max="12806" width="20.7265625" style="2" bestFit="1" customWidth="1"/>
    <col min="12807" max="13046" width="8.7265625" style="2"/>
    <col min="13047" max="13047" width="22.08984375" style="2" bestFit="1" customWidth="1"/>
    <col min="13048" max="13048" width="20.1796875" style="2" bestFit="1" customWidth="1"/>
    <col min="13049" max="13049" width="25.54296875" style="2" bestFit="1" customWidth="1"/>
    <col min="13050" max="13050" width="31.7265625" style="2" bestFit="1" customWidth="1"/>
    <col min="13051" max="13051" width="20.1796875" style="2" bestFit="1" customWidth="1"/>
    <col min="13052" max="13052" width="19.26953125" style="2" bestFit="1" customWidth="1"/>
    <col min="13053" max="13053" width="34.7265625" style="2" bestFit="1" customWidth="1"/>
    <col min="13054" max="13054" width="15.81640625" style="2" customWidth="1"/>
    <col min="13055" max="13055" width="26.7265625" style="2" customWidth="1"/>
    <col min="13056" max="13056" width="18.08984375" style="2" customWidth="1"/>
    <col min="13057" max="13057" width="21.90625" style="2" customWidth="1"/>
    <col min="13058" max="13058" width="19.36328125" style="2" bestFit="1" customWidth="1"/>
    <col min="13059" max="13059" width="29.453125" style="2" bestFit="1" customWidth="1"/>
    <col min="13060" max="13060" width="255.6328125" style="2" bestFit="1" customWidth="1"/>
    <col min="13061" max="13061" width="20.90625" style="2" bestFit="1" customWidth="1"/>
    <col min="13062" max="13062" width="20.7265625" style="2" bestFit="1" customWidth="1"/>
    <col min="13063" max="13302" width="8.7265625" style="2"/>
    <col min="13303" max="13303" width="22.08984375" style="2" bestFit="1" customWidth="1"/>
    <col min="13304" max="13304" width="20.1796875" style="2" bestFit="1" customWidth="1"/>
    <col min="13305" max="13305" width="25.54296875" style="2" bestFit="1" customWidth="1"/>
    <col min="13306" max="13306" width="31.7265625" style="2" bestFit="1" customWidth="1"/>
    <col min="13307" max="13307" width="20.1796875" style="2" bestFit="1" customWidth="1"/>
    <col min="13308" max="13308" width="19.26953125" style="2" bestFit="1" customWidth="1"/>
    <col min="13309" max="13309" width="34.7265625" style="2" bestFit="1" customWidth="1"/>
    <col min="13310" max="13310" width="15.81640625" style="2" customWidth="1"/>
    <col min="13311" max="13311" width="26.7265625" style="2" customWidth="1"/>
    <col min="13312" max="13312" width="18.08984375" style="2" customWidth="1"/>
    <col min="13313" max="13313" width="21.90625" style="2" customWidth="1"/>
    <col min="13314" max="13314" width="19.36328125" style="2" bestFit="1" customWidth="1"/>
    <col min="13315" max="13315" width="29.453125" style="2" bestFit="1" customWidth="1"/>
    <col min="13316" max="13316" width="255.6328125" style="2" bestFit="1" customWidth="1"/>
    <col min="13317" max="13317" width="20.90625" style="2" bestFit="1" customWidth="1"/>
    <col min="13318" max="13318" width="20.7265625" style="2" bestFit="1" customWidth="1"/>
    <col min="13319" max="13558" width="8.7265625" style="2"/>
    <col min="13559" max="13559" width="22.08984375" style="2" bestFit="1" customWidth="1"/>
    <col min="13560" max="13560" width="20.1796875" style="2" bestFit="1" customWidth="1"/>
    <col min="13561" max="13561" width="25.54296875" style="2" bestFit="1" customWidth="1"/>
    <col min="13562" max="13562" width="31.7265625" style="2" bestFit="1" customWidth="1"/>
    <col min="13563" max="13563" width="20.1796875" style="2" bestFit="1" customWidth="1"/>
    <col min="13564" max="13564" width="19.26953125" style="2" bestFit="1" customWidth="1"/>
    <col min="13565" max="13565" width="34.7265625" style="2" bestFit="1" customWidth="1"/>
    <col min="13566" max="13566" width="15.81640625" style="2" customWidth="1"/>
    <col min="13567" max="13567" width="26.7265625" style="2" customWidth="1"/>
    <col min="13568" max="13568" width="18.08984375" style="2" customWidth="1"/>
    <col min="13569" max="13569" width="21.90625" style="2" customWidth="1"/>
    <col min="13570" max="13570" width="19.36328125" style="2" bestFit="1" customWidth="1"/>
    <col min="13571" max="13571" width="29.453125" style="2" bestFit="1" customWidth="1"/>
    <col min="13572" max="13572" width="255.6328125" style="2" bestFit="1" customWidth="1"/>
    <col min="13573" max="13573" width="20.90625" style="2" bestFit="1" customWidth="1"/>
    <col min="13574" max="13574" width="20.7265625" style="2" bestFit="1" customWidth="1"/>
    <col min="13575" max="13814" width="8.7265625" style="2"/>
    <col min="13815" max="13815" width="22.08984375" style="2" bestFit="1" customWidth="1"/>
    <col min="13816" max="13816" width="20.1796875" style="2" bestFit="1" customWidth="1"/>
    <col min="13817" max="13817" width="25.54296875" style="2" bestFit="1" customWidth="1"/>
    <col min="13818" max="13818" width="31.7265625" style="2" bestFit="1" customWidth="1"/>
    <col min="13819" max="13819" width="20.1796875" style="2" bestFit="1" customWidth="1"/>
    <col min="13820" max="13820" width="19.26953125" style="2" bestFit="1" customWidth="1"/>
    <col min="13821" max="13821" width="34.7265625" style="2" bestFit="1" customWidth="1"/>
    <col min="13822" max="13822" width="15.81640625" style="2" customWidth="1"/>
    <col min="13823" max="13823" width="26.7265625" style="2" customWidth="1"/>
    <col min="13824" max="13824" width="18.08984375" style="2" customWidth="1"/>
    <col min="13825" max="13825" width="21.90625" style="2" customWidth="1"/>
    <col min="13826" max="13826" width="19.36328125" style="2" bestFit="1" customWidth="1"/>
    <col min="13827" max="13827" width="29.453125" style="2" bestFit="1" customWidth="1"/>
    <col min="13828" max="13828" width="255.6328125" style="2" bestFit="1" customWidth="1"/>
    <col min="13829" max="13829" width="20.90625" style="2" bestFit="1" customWidth="1"/>
    <col min="13830" max="13830" width="20.7265625" style="2" bestFit="1" customWidth="1"/>
    <col min="13831" max="14070" width="8.7265625" style="2"/>
    <col min="14071" max="14071" width="22.08984375" style="2" bestFit="1" customWidth="1"/>
    <col min="14072" max="14072" width="20.1796875" style="2" bestFit="1" customWidth="1"/>
    <col min="14073" max="14073" width="25.54296875" style="2" bestFit="1" customWidth="1"/>
    <col min="14074" max="14074" width="31.7265625" style="2" bestFit="1" customWidth="1"/>
    <col min="14075" max="14075" width="20.1796875" style="2" bestFit="1" customWidth="1"/>
    <col min="14076" max="14076" width="19.26953125" style="2" bestFit="1" customWidth="1"/>
    <col min="14077" max="14077" width="34.7265625" style="2" bestFit="1" customWidth="1"/>
    <col min="14078" max="14078" width="15.81640625" style="2" customWidth="1"/>
    <col min="14079" max="14079" width="26.7265625" style="2" customWidth="1"/>
    <col min="14080" max="14080" width="18.08984375" style="2" customWidth="1"/>
    <col min="14081" max="14081" width="21.90625" style="2" customWidth="1"/>
    <col min="14082" max="14082" width="19.36328125" style="2" bestFit="1" customWidth="1"/>
    <col min="14083" max="14083" width="29.453125" style="2" bestFit="1" customWidth="1"/>
    <col min="14084" max="14084" width="255.6328125" style="2" bestFit="1" customWidth="1"/>
    <col min="14085" max="14085" width="20.90625" style="2" bestFit="1" customWidth="1"/>
    <col min="14086" max="14086" width="20.7265625" style="2" bestFit="1" customWidth="1"/>
    <col min="14087" max="14326" width="8.7265625" style="2"/>
    <col min="14327" max="14327" width="22.08984375" style="2" bestFit="1" customWidth="1"/>
    <col min="14328" max="14328" width="20.1796875" style="2" bestFit="1" customWidth="1"/>
    <col min="14329" max="14329" width="25.54296875" style="2" bestFit="1" customWidth="1"/>
    <col min="14330" max="14330" width="31.7265625" style="2" bestFit="1" customWidth="1"/>
    <col min="14331" max="14331" width="20.1796875" style="2" bestFit="1" customWidth="1"/>
    <col min="14332" max="14332" width="19.26953125" style="2" bestFit="1" customWidth="1"/>
    <col min="14333" max="14333" width="34.7265625" style="2" bestFit="1" customWidth="1"/>
    <col min="14334" max="14334" width="15.81640625" style="2" customWidth="1"/>
    <col min="14335" max="14335" width="26.7265625" style="2" customWidth="1"/>
    <col min="14336" max="14336" width="18.08984375" style="2" customWidth="1"/>
    <col min="14337" max="14337" width="21.90625" style="2" customWidth="1"/>
    <col min="14338" max="14338" width="19.36328125" style="2" bestFit="1" customWidth="1"/>
    <col min="14339" max="14339" width="29.453125" style="2" bestFit="1" customWidth="1"/>
    <col min="14340" max="14340" width="255.6328125" style="2" bestFit="1" customWidth="1"/>
    <col min="14341" max="14341" width="20.90625" style="2" bestFit="1" customWidth="1"/>
    <col min="14342" max="14342" width="20.7265625" style="2" bestFit="1" customWidth="1"/>
    <col min="14343" max="14582" width="8.7265625" style="2"/>
    <col min="14583" max="14583" width="22.08984375" style="2" bestFit="1" customWidth="1"/>
    <col min="14584" max="14584" width="20.1796875" style="2" bestFit="1" customWidth="1"/>
    <col min="14585" max="14585" width="25.54296875" style="2" bestFit="1" customWidth="1"/>
    <col min="14586" max="14586" width="31.7265625" style="2" bestFit="1" customWidth="1"/>
    <col min="14587" max="14587" width="20.1796875" style="2" bestFit="1" customWidth="1"/>
    <col min="14588" max="14588" width="19.26953125" style="2" bestFit="1" customWidth="1"/>
    <col min="14589" max="14589" width="34.7265625" style="2" bestFit="1" customWidth="1"/>
    <col min="14590" max="14590" width="15.81640625" style="2" customWidth="1"/>
    <col min="14591" max="14591" width="26.7265625" style="2" customWidth="1"/>
    <col min="14592" max="14592" width="18.08984375" style="2" customWidth="1"/>
    <col min="14593" max="14593" width="21.90625" style="2" customWidth="1"/>
    <col min="14594" max="14594" width="19.36328125" style="2" bestFit="1" customWidth="1"/>
    <col min="14595" max="14595" width="29.453125" style="2" bestFit="1" customWidth="1"/>
    <col min="14596" max="14596" width="255.6328125" style="2" bestFit="1" customWidth="1"/>
    <col min="14597" max="14597" width="20.90625" style="2" bestFit="1" customWidth="1"/>
    <col min="14598" max="14598" width="20.7265625" style="2" bestFit="1" customWidth="1"/>
    <col min="14599" max="14838" width="8.7265625" style="2"/>
    <col min="14839" max="14839" width="22.08984375" style="2" bestFit="1" customWidth="1"/>
    <col min="14840" max="14840" width="20.1796875" style="2" bestFit="1" customWidth="1"/>
    <col min="14841" max="14841" width="25.54296875" style="2" bestFit="1" customWidth="1"/>
    <col min="14842" max="14842" width="31.7265625" style="2" bestFit="1" customWidth="1"/>
    <col min="14843" max="14843" width="20.1796875" style="2" bestFit="1" customWidth="1"/>
    <col min="14844" max="14844" width="19.26953125" style="2" bestFit="1" customWidth="1"/>
    <col min="14845" max="14845" width="34.7265625" style="2" bestFit="1" customWidth="1"/>
    <col min="14846" max="14846" width="15.81640625" style="2" customWidth="1"/>
    <col min="14847" max="14847" width="26.7265625" style="2" customWidth="1"/>
    <col min="14848" max="14848" width="18.08984375" style="2" customWidth="1"/>
    <col min="14849" max="14849" width="21.90625" style="2" customWidth="1"/>
    <col min="14850" max="14850" width="19.36328125" style="2" bestFit="1" customWidth="1"/>
    <col min="14851" max="14851" width="29.453125" style="2" bestFit="1" customWidth="1"/>
    <col min="14852" max="14852" width="255.6328125" style="2" bestFit="1" customWidth="1"/>
    <col min="14853" max="14853" width="20.90625" style="2" bestFit="1" customWidth="1"/>
    <col min="14854" max="14854" width="20.7265625" style="2" bestFit="1" customWidth="1"/>
    <col min="14855" max="15094" width="8.7265625" style="2"/>
    <col min="15095" max="15095" width="22.08984375" style="2" bestFit="1" customWidth="1"/>
    <col min="15096" max="15096" width="20.1796875" style="2" bestFit="1" customWidth="1"/>
    <col min="15097" max="15097" width="25.54296875" style="2" bestFit="1" customWidth="1"/>
    <col min="15098" max="15098" width="31.7265625" style="2" bestFit="1" customWidth="1"/>
    <col min="15099" max="15099" width="20.1796875" style="2" bestFit="1" customWidth="1"/>
    <col min="15100" max="15100" width="19.26953125" style="2" bestFit="1" customWidth="1"/>
    <col min="15101" max="15101" width="34.7265625" style="2" bestFit="1" customWidth="1"/>
    <col min="15102" max="15102" width="15.81640625" style="2" customWidth="1"/>
    <col min="15103" max="15103" width="26.7265625" style="2" customWidth="1"/>
    <col min="15104" max="15104" width="18.08984375" style="2" customWidth="1"/>
    <col min="15105" max="15105" width="21.90625" style="2" customWidth="1"/>
    <col min="15106" max="15106" width="19.36328125" style="2" bestFit="1" customWidth="1"/>
    <col min="15107" max="15107" width="29.453125" style="2" bestFit="1" customWidth="1"/>
    <col min="15108" max="15108" width="255.6328125" style="2" bestFit="1" customWidth="1"/>
    <col min="15109" max="15109" width="20.90625" style="2" bestFit="1" customWidth="1"/>
    <col min="15110" max="15110" width="20.7265625" style="2" bestFit="1" customWidth="1"/>
    <col min="15111" max="15350" width="8.7265625" style="2"/>
    <col min="15351" max="15351" width="22.08984375" style="2" bestFit="1" customWidth="1"/>
    <col min="15352" max="15352" width="20.1796875" style="2" bestFit="1" customWidth="1"/>
    <col min="15353" max="15353" width="25.54296875" style="2" bestFit="1" customWidth="1"/>
    <col min="15354" max="15354" width="31.7265625" style="2" bestFit="1" customWidth="1"/>
    <col min="15355" max="15355" width="20.1796875" style="2" bestFit="1" customWidth="1"/>
    <col min="15356" max="15356" width="19.26953125" style="2" bestFit="1" customWidth="1"/>
    <col min="15357" max="15357" width="34.7265625" style="2" bestFit="1" customWidth="1"/>
    <col min="15358" max="15358" width="15.81640625" style="2" customWidth="1"/>
    <col min="15359" max="15359" width="26.7265625" style="2" customWidth="1"/>
    <col min="15360" max="15360" width="18.08984375" style="2" customWidth="1"/>
    <col min="15361" max="15361" width="21.90625" style="2" customWidth="1"/>
    <col min="15362" max="15362" width="19.36328125" style="2" bestFit="1" customWidth="1"/>
    <col min="15363" max="15363" width="29.453125" style="2" bestFit="1" customWidth="1"/>
    <col min="15364" max="15364" width="255.6328125" style="2" bestFit="1" customWidth="1"/>
    <col min="15365" max="15365" width="20.90625" style="2" bestFit="1" customWidth="1"/>
    <col min="15366" max="15366" width="20.7265625" style="2" bestFit="1" customWidth="1"/>
    <col min="15367" max="15606" width="8.7265625" style="2"/>
    <col min="15607" max="15607" width="22.08984375" style="2" bestFit="1" customWidth="1"/>
    <col min="15608" max="15608" width="20.1796875" style="2" bestFit="1" customWidth="1"/>
    <col min="15609" max="15609" width="25.54296875" style="2" bestFit="1" customWidth="1"/>
    <col min="15610" max="15610" width="31.7265625" style="2" bestFit="1" customWidth="1"/>
    <col min="15611" max="15611" width="20.1796875" style="2" bestFit="1" customWidth="1"/>
    <col min="15612" max="15612" width="19.26953125" style="2" bestFit="1" customWidth="1"/>
    <col min="15613" max="15613" width="34.7265625" style="2" bestFit="1" customWidth="1"/>
    <col min="15614" max="15614" width="15.81640625" style="2" customWidth="1"/>
    <col min="15615" max="15615" width="26.7265625" style="2" customWidth="1"/>
    <col min="15616" max="15616" width="18.08984375" style="2" customWidth="1"/>
    <col min="15617" max="15617" width="21.90625" style="2" customWidth="1"/>
    <col min="15618" max="15618" width="19.36328125" style="2" bestFit="1" customWidth="1"/>
    <col min="15619" max="15619" width="29.453125" style="2" bestFit="1" customWidth="1"/>
    <col min="15620" max="15620" width="255.6328125" style="2" bestFit="1" customWidth="1"/>
    <col min="15621" max="15621" width="20.90625" style="2" bestFit="1" customWidth="1"/>
    <col min="15622" max="15622" width="20.7265625" style="2" bestFit="1" customWidth="1"/>
    <col min="15623" max="15862" width="8.7265625" style="2"/>
    <col min="15863" max="15863" width="22.08984375" style="2" bestFit="1" customWidth="1"/>
    <col min="15864" max="15864" width="20.1796875" style="2" bestFit="1" customWidth="1"/>
    <col min="15865" max="15865" width="25.54296875" style="2" bestFit="1" customWidth="1"/>
    <col min="15866" max="15866" width="31.7265625" style="2" bestFit="1" customWidth="1"/>
    <col min="15867" max="15867" width="20.1796875" style="2" bestFit="1" customWidth="1"/>
    <col min="15868" max="15868" width="19.26953125" style="2" bestFit="1" customWidth="1"/>
    <col min="15869" max="15869" width="34.7265625" style="2" bestFit="1" customWidth="1"/>
    <col min="15870" max="15870" width="15.81640625" style="2" customWidth="1"/>
    <col min="15871" max="15871" width="26.7265625" style="2" customWidth="1"/>
    <col min="15872" max="15872" width="18.08984375" style="2" customWidth="1"/>
    <col min="15873" max="15873" width="21.90625" style="2" customWidth="1"/>
    <col min="15874" max="15874" width="19.36328125" style="2" bestFit="1" customWidth="1"/>
    <col min="15875" max="15875" width="29.453125" style="2" bestFit="1" customWidth="1"/>
    <col min="15876" max="15876" width="255.6328125" style="2" bestFit="1" customWidth="1"/>
    <col min="15877" max="15877" width="20.90625" style="2" bestFit="1" customWidth="1"/>
    <col min="15878" max="15878" width="20.7265625" style="2" bestFit="1" customWidth="1"/>
    <col min="15879" max="16118" width="8.7265625" style="2"/>
    <col min="16119" max="16119" width="22.08984375" style="2" bestFit="1" customWidth="1"/>
    <col min="16120" max="16120" width="20.1796875" style="2" bestFit="1" customWidth="1"/>
    <col min="16121" max="16121" width="25.54296875" style="2" bestFit="1" customWidth="1"/>
    <col min="16122" max="16122" width="31.7265625" style="2" bestFit="1" customWidth="1"/>
    <col min="16123" max="16123" width="20.1796875" style="2" bestFit="1" customWidth="1"/>
    <col min="16124" max="16124" width="19.26953125" style="2" bestFit="1" customWidth="1"/>
    <col min="16125" max="16125" width="34.7265625" style="2" bestFit="1" customWidth="1"/>
    <col min="16126" max="16126" width="15.81640625" style="2" customWidth="1"/>
    <col min="16127" max="16127" width="26.7265625" style="2" customWidth="1"/>
    <col min="16128" max="16128" width="18.08984375" style="2" customWidth="1"/>
    <col min="16129" max="16129" width="21.90625" style="2" customWidth="1"/>
    <col min="16130" max="16130" width="19.36328125" style="2" bestFit="1" customWidth="1"/>
    <col min="16131" max="16131" width="29.453125" style="2" bestFit="1" customWidth="1"/>
    <col min="16132" max="16132" width="255.6328125" style="2" bestFit="1" customWidth="1"/>
    <col min="16133" max="16133" width="20.90625" style="2" bestFit="1" customWidth="1"/>
    <col min="16134" max="16134" width="20.7265625" style="2" bestFit="1" customWidth="1"/>
    <col min="16135" max="16384" width="8.7265625" style="2"/>
  </cols>
  <sheetData>
    <row r="1" spans="1:6" x14ac:dyDescent="0.35">
      <c r="A1" s="27" t="s">
        <v>57</v>
      </c>
      <c r="B1" s="27"/>
      <c r="C1" s="27"/>
      <c r="D1" s="27"/>
      <c r="E1" s="27"/>
      <c r="F1" s="27"/>
    </row>
    <row r="2" spans="1:6" s="11" customFormat="1" ht="29" x14ac:dyDescent="0.35">
      <c r="A2" s="18" t="s">
        <v>30</v>
      </c>
      <c r="B2" s="18" t="s">
        <v>29</v>
      </c>
      <c r="C2" s="18" t="s">
        <v>47</v>
      </c>
      <c r="D2" s="18" t="s">
        <v>27</v>
      </c>
      <c r="E2" s="18" t="s">
        <v>48</v>
      </c>
      <c r="F2" s="47" t="s">
        <v>1</v>
      </c>
    </row>
    <row r="3" spans="1:6" ht="43.5" x14ac:dyDescent="0.35">
      <c r="A3" s="14">
        <v>43276</v>
      </c>
      <c r="B3" s="15" t="s">
        <v>3</v>
      </c>
      <c r="C3" s="16">
        <v>0</v>
      </c>
      <c r="D3" s="16">
        <v>25710</v>
      </c>
      <c r="E3" s="14">
        <v>43720</v>
      </c>
      <c r="F3" s="17" t="s">
        <v>49</v>
      </c>
    </row>
    <row r="4" spans="1:6" ht="29" x14ac:dyDescent="0.35">
      <c r="A4" s="14">
        <v>43679</v>
      </c>
      <c r="B4" s="15" t="s">
        <v>3</v>
      </c>
      <c r="C4" s="16">
        <v>0</v>
      </c>
      <c r="D4" s="16">
        <v>65000</v>
      </c>
      <c r="E4" s="14">
        <v>44463</v>
      </c>
      <c r="F4" s="17" t="s">
        <v>52</v>
      </c>
    </row>
    <row r="5" spans="1:6" ht="29" x14ac:dyDescent="0.35">
      <c r="A5" s="14">
        <v>43714</v>
      </c>
      <c r="B5" s="15" t="s">
        <v>3</v>
      </c>
      <c r="C5" s="16">
        <v>0</v>
      </c>
      <c r="D5" s="16">
        <v>40000</v>
      </c>
      <c r="E5" s="14">
        <v>44463</v>
      </c>
      <c r="F5" s="17" t="s">
        <v>50</v>
      </c>
    </row>
    <row r="6" spans="1:6" x14ac:dyDescent="0.35">
      <c r="A6" s="14">
        <v>44634</v>
      </c>
      <c r="B6" s="15" t="s">
        <v>21</v>
      </c>
      <c r="C6" s="16">
        <v>5000</v>
      </c>
      <c r="D6" s="16">
        <v>0</v>
      </c>
      <c r="E6" s="14"/>
      <c r="F6" s="17" t="s">
        <v>55</v>
      </c>
    </row>
    <row r="7" spans="1:6" x14ac:dyDescent="0.35">
      <c r="A7" s="14">
        <v>44653</v>
      </c>
      <c r="B7" s="15" t="s">
        <v>21</v>
      </c>
      <c r="C7" s="16">
        <v>5000</v>
      </c>
      <c r="D7" s="16">
        <v>0</v>
      </c>
      <c r="E7" s="14"/>
      <c r="F7" s="17" t="s">
        <v>55</v>
      </c>
    </row>
    <row r="8" spans="1:6" x14ac:dyDescent="0.35">
      <c r="A8" s="14">
        <v>44791</v>
      </c>
      <c r="B8" s="15" t="s">
        <v>21</v>
      </c>
      <c r="C8" s="16">
        <v>900000</v>
      </c>
      <c r="D8" s="16">
        <v>0</v>
      </c>
      <c r="E8" s="14"/>
      <c r="F8" s="17" t="s">
        <v>51</v>
      </c>
    </row>
    <row r="9" spans="1:6" x14ac:dyDescent="0.35">
      <c r="A9" s="14">
        <v>44849</v>
      </c>
      <c r="B9" s="15" t="s">
        <v>21</v>
      </c>
      <c r="C9" s="16">
        <v>5000</v>
      </c>
      <c r="D9" s="16">
        <v>0</v>
      </c>
      <c r="E9" s="14"/>
      <c r="F9" s="17" t="s">
        <v>53</v>
      </c>
    </row>
    <row r="10" spans="1:6" x14ac:dyDescent="0.35">
      <c r="A10" s="14">
        <v>44882</v>
      </c>
      <c r="B10" s="15" t="s">
        <v>21</v>
      </c>
      <c r="C10" s="16">
        <v>1875</v>
      </c>
      <c r="D10" s="16">
        <v>0</v>
      </c>
      <c r="E10" s="14"/>
      <c r="F10" s="17" t="s">
        <v>54</v>
      </c>
    </row>
    <row r="11" spans="1:6" x14ac:dyDescent="0.35">
      <c r="A11" s="14">
        <v>44925</v>
      </c>
      <c r="B11" s="15" t="s">
        <v>21</v>
      </c>
      <c r="C11" s="16">
        <v>4900</v>
      </c>
      <c r="D11" s="16">
        <v>0</v>
      </c>
      <c r="E11" s="14"/>
      <c r="F11" s="17" t="s">
        <v>56</v>
      </c>
    </row>
  </sheetData>
  <mergeCells count="1">
    <mergeCell ref="A1:F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2A585-7566-4458-8719-76E2B8C894C4}">
  <dimension ref="A1:F560"/>
  <sheetViews>
    <sheetView workbookViewId="0">
      <selection sqref="A1:F2"/>
    </sheetView>
  </sheetViews>
  <sheetFormatPr defaultRowHeight="14.5" x14ac:dyDescent="0.35"/>
  <cols>
    <col min="1" max="1" width="6.54296875" style="39" customWidth="1"/>
    <col min="2" max="2" width="14" style="40" customWidth="1"/>
    <col min="3" max="3" width="16.26953125" style="41" customWidth="1"/>
    <col min="4" max="4" width="16" style="41" customWidth="1"/>
    <col min="5" max="5" width="22.36328125" style="42" customWidth="1"/>
    <col min="6" max="6" width="68.90625" style="43" customWidth="1"/>
    <col min="7" max="7" width="65.6328125" style="32" customWidth="1"/>
    <col min="8" max="254" width="8.7265625" style="32"/>
    <col min="255" max="255" width="6.54296875" style="32" customWidth="1"/>
    <col min="256" max="256" width="20.54296875" style="32" customWidth="1"/>
    <col min="257" max="257" width="21.453125" style="32" customWidth="1"/>
    <col min="258" max="258" width="14" style="32" customWidth="1"/>
    <col min="259" max="259" width="16.26953125" style="32" customWidth="1"/>
    <col min="260" max="260" width="15" style="32" customWidth="1"/>
    <col min="261" max="261" width="11.7265625" style="32" customWidth="1"/>
    <col min="262" max="262" width="58.453125" style="32" customWidth="1"/>
    <col min="263" max="263" width="65.6328125" style="32" customWidth="1"/>
    <col min="264" max="510" width="8.7265625" style="32"/>
    <col min="511" max="511" width="6.54296875" style="32" customWidth="1"/>
    <col min="512" max="512" width="20.54296875" style="32" customWidth="1"/>
    <col min="513" max="513" width="21.453125" style="32" customWidth="1"/>
    <col min="514" max="514" width="14" style="32" customWidth="1"/>
    <col min="515" max="515" width="16.26953125" style="32" customWidth="1"/>
    <col min="516" max="516" width="15" style="32" customWidth="1"/>
    <col min="517" max="517" width="11.7265625" style="32" customWidth="1"/>
    <col min="518" max="518" width="58.453125" style="32" customWidth="1"/>
    <col min="519" max="519" width="65.6328125" style="32" customWidth="1"/>
    <col min="520" max="766" width="8.7265625" style="32"/>
    <col min="767" max="767" width="6.54296875" style="32" customWidth="1"/>
    <col min="768" max="768" width="20.54296875" style="32" customWidth="1"/>
    <col min="769" max="769" width="21.453125" style="32" customWidth="1"/>
    <col min="770" max="770" width="14" style="32" customWidth="1"/>
    <col min="771" max="771" width="16.26953125" style="32" customWidth="1"/>
    <col min="772" max="772" width="15" style="32" customWidth="1"/>
    <col min="773" max="773" width="11.7265625" style="32" customWidth="1"/>
    <col min="774" max="774" width="58.453125" style="32" customWidth="1"/>
    <col min="775" max="775" width="65.6328125" style="32" customWidth="1"/>
    <col min="776" max="1022" width="8.7265625" style="32"/>
    <col min="1023" max="1023" width="6.54296875" style="32" customWidth="1"/>
    <col min="1024" max="1024" width="20.54296875" style="32" customWidth="1"/>
    <col min="1025" max="1025" width="21.453125" style="32" customWidth="1"/>
    <col min="1026" max="1026" width="14" style="32" customWidth="1"/>
    <col min="1027" max="1027" width="16.26953125" style="32" customWidth="1"/>
    <col min="1028" max="1028" width="15" style="32" customWidth="1"/>
    <col min="1029" max="1029" width="11.7265625" style="32" customWidth="1"/>
    <col min="1030" max="1030" width="58.453125" style="32" customWidth="1"/>
    <col min="1031" max="1031" width="65.6328125" style="32" customWidth="1"/>
    <col min="1032" max="1278" width="8.7265625" style="32"/>
    <col min="1279" max="1279" width="6.54296875" style="32" customWidth="1"/>
    <col min="1280" max="1280" width="20.54296875" style="32" customWidth="1"/>
    <col min="1281" max="1281" width="21.453125" style="32" customWidth="1"/>
    <col min="1282" max="1282" width="14" style="32" customWidth="1"/>
    <col min="1283" max="1283" width="16.26953125" style="32" customWidth="1"/>
    <col min="1284" max="1284" width="15" style="32" customWidth="1"/>
    <col min="1285" max="1285" width="11.7265625" style="32" customWidth="1"/>
    <col min="1286" max="1286" width="58.453125" style="32" customWidth="1"/>
    <col min="1287" max="1287" width="65.6328125" style="32" customWidth="1"/>
    <col min="1288" max="1534" width="8.7265625" style="32"/>
    <col min="1535" max="1535" width="6.54296875" style="32" customWidth="1"/>
    <col min="1536" max="1536" width="20.54296875" style="32" customWidth="1"/>
    <col min="1537" max="1537" width="21.453125" style="32" customWidth="1"/>
    <col min="1538" max="1538" width="14" style="32" customWidth="1"/>
    <col min="1539" max="1539" width="16.26953125" style="32" customWidth="1"/>
    <col min="1540" max="1540" width="15" style="32" customWidth="1"/>
    <col min="1541" max="1541" width="11.7265625" style="32" customWidth="1"/>
    <col min="1542" max="1542" width="58.453125" style="32" customWidth="1"/>
    <col min="1543" max="1543" width="65.6328125" style="32" customWidth="1"/>
    <col min="1544" max="1790" width="8.7265625" style="32"/>
    <col min="1791" max="1791" width="6.54296875" style="32" customWidth="1"/>
    <col min="1792" max="1792" width="20.54296875" style="32" customWidth="1"/>
    <col min="1793" max="1793" width="21.453125" style="32" customWidth="1"/>
    <col min="1794" max="1794" width="14" style="32" customWidth="1"/>
    <col min="1795" max="1795" width="16.26953125" style="32" customWidth="1"/>
    <col min="1796" max="1796" width="15" style="32" customWidth="1"/>
    <col min="1797" max="1797" width="11.7265625" style="32" customWidth="1"/>
    <col min="1798" max="1798" width="58.453125" style="32" customWidth="1"/>
    <col min="1799" max="1799" width="65.6328125" style="32" customWidth="1"/>
    <col min="1800" max="2046" width="8.7265625" style="32"/>
    <col min="2047" max="2047" width="6.54296875" style="32" customWidth="1"/>
    <col min="2048" max="2048" width="20.54296875" style="32" customWidth="1"/>
    <col min="2049" max="2049" width="21.453125" style="32" customWidth="1"/>
    <col min="2050" max="2050" width="14" style="32" customWidth="1"/>
    <col min="2051" max="2051" width="16.26953125" style="32" customWidth="1"/>
    <col min="2052" max="2052" width="15" style="32" customWidth="1"/>
    <col min="2053" max="2053" width="11.7265625" style="32" customWidth="1"/>
    <col min="2054" max="2054" width="58.453125" style="32" customWidth="1"/>
    <col min="2055" max="2055" width="65.6328125" style="32" customWidth="1"/>
    <col min="2056" max="2302" width="8.7265625" style="32"/>
    <col min="2303" max="2303" width="6.54296875" style="32" customWidth="1"/>
    <col min="2304" max="2304" width="20.54296875" style="32" customWidth="1"/>
    <col min="2305" max="2305" width="21.453125" style="32" customWidth="1"/>
    <col min="2306" max="2306" width="14" style="32" customWidth="1"/>
    <col min="2307" max="2307" width="16.26953125" style="32" customWidth="1"/>
    <col min="2308" max="2308" width="15" style="32" customWidth="1"/>
    <col min="2309" max="2309" width="11.7265625" style="32" customWidth="1"/>
    <col min="2310" max="2310" width="58.453125" style="32" customWidth="1"/>
    <col min="2311" max="2311" width="65.6328125" style="32" customWidth="1"/>
    <col min="2312" max="2558" width="8.7265625" style="32"/>
    <col min="2559" max="2559" width="6.54296875" style="32" customWidth="1"/>
    <col min="2560" max="2560" width="20.54296875" style="32" customWidth="1"/>
    <col min="2561" max="2561" width="21.453125" style="32" customWidth="1"/>
    <col min="2562" max="2562" width="14" style="32" customWidth="1"/>
    <col min="2563" max="2563" width="16.26953125" style="32" customWidth="1"/>
    <col min="2564" max="2564" width="15" style="32" customWidth="1"/>
    <col min="2565" max="2565" width="11.7265625" style="32" customWidth="1"/>
    <col min="2566" max="2566" width="58.453125" style="32" customWidth="1"/>
    <col min="2567" max="2567" width="65.6328125" style="32" customWidth="1"/>
    <col min="2568" max="2814" width="8.7265625" style="32"/>
    <col min="2815" max="2815" width="6.54296875" style="32" customWidth="1"/>
    <col min="2816" max="2816" width="20.54296875" style="32" customWidth="1"/>
    <col min="2817" max="2817" width="21.453125" style="32" customWidth="1"/>
    <col min="2818" max="2818" width="14" style="32" customWidth="1"/>
    <col min="2819" max="2819" width="16.26953125" style="32" customWidth="1"/>
    <col min="2820" max="2820" width="15" style="32" customWidth="1"/>
    <col min="2821" max="2821" width="11.7265625" style="32" customWidth="1"/>
    <col min="2822" max="2822" width="58.453125" style="32" customWidth="1"/>
    <col min="2823" max="2823" width="65.6328125" style="32" customWidth="1"/>
    <col min="2824" max="3070" width="8.7265625" style="32"/>
    <col min="3071" max="3071" width="6.54296875" style="32" customWidth="1"/>
    <col min="3072" max="3072" width="20.54296875" style="32" customWidth="1"/>
    <col min="3073" max="3073" width="21.453125" style="32" customWidth="1"/>
    <col min="3074" max="3074" width="14" style="32" customWidth="1"/>
    <col min="3075" max="3075" width="16.26953125" style="32" customWidth="1"/>
    <col min="3076" max="3076" width="15" style="32" customWidth="1"/>
    <col min="3077" max="3077" width="11.7265625" style="32" customWidth="1"/>
    <col min="3078" max="3078" width="58.453125" style="32" customWidth="1"/>
    <col min="3079" max="3079" width="65.6328125" style="32" customWidth="1"/>
    <col min="3080" max="3326" width="8.7265625" style="32"/>
    <col min="3327" max="3327" width="6.54296875" style="32" customWidth="1"/>
    <col min="3328" max="3328" width="20.54296875" style="32" customWidth="1"/>
    <col min="3329" max="3329" width="21.453125" style="32" customWidth="1"/>
    <col min="3330" max="3330" width="14" style="32" customWidth="1"/>
    <col min="3331" max="3331" width="16.26953125" style="32" customWidth="1"/>
    <col min="3332" max="3332" width="15" style="32" customWidth="1"/>
    <col min="3333" max="3333" width="11.7265625" style="32" customWidth="1"/>
    <col min="3334" max="3334" width="58.453125" style="32" customWidth="1"/>
    <col min="3335" max="3335" width="65.6328125" style="32" customWidth="1"/>
    <col min="3336" max="3582" width="8.7265625" style="32"/>
    <col min="3583" max="3583" width="6.54296875" style="32" customWidth="1"/>
    <col min="3584" max="3584" width="20.54296875" style="32" customWidth="1"/>
    <col min="3585" max="3585" width="21.453125" style="32" customWidth="1"/>
    <col min="3586" max="3586" width="14" style="32" customWidth="1"/>
    <col min="3587" max="3587" width="16.26953125" style="32" customWidth="1"/>
    <col min="3588" max="3588" width="15" style="32" customWidth="1"/>
    <col min="3589" max="3589" width="11.7265625" style="32" customWidth="1"/>
    <col min="3590" max="3590" width="58.453125" style="32" customWidth="1"/>
    <col min="3591" max="3591" width="65.6328125" style="32" customWidth="1"/>
    <col min="3592" max="3838" width="8.7265625" style="32"/>
    <col min="3839" max="3839" width="6.54296875" style="32" customWidth="1"/>
    <col min="3840" max="3840" width="20.54296875" style="32" customWidth="1"/>
    <col min="3841" max="3841" width="21.453125" style="32" customWidth="1"/>
    <col min="3842" max="3842" width="14" style="32" customWidth="1"/>
    <col min="3843" max="3843" width="16.26953125" style="32" customWidth="1"/>
    <col min="3844" max="3844" width="15" style="32" customWidth="1"/>
    <col min="3845" max="3845" width="11.7265625" style="32" customWidth="1"/>
    <col min="3846" max="3846" width="58.453125" style="32" customWidth="1"/>
    <col min="3847" max="3847" width="65.6328125" style="32" customWidth="1"/>
    <col min="3848" max="4094" width="8.7265625" style="32"/>
    <col min="4095" max="4095" width="6.54296875" style="32" customWidth="1"/>
    <col min="4096" max="4096" width="20.54296875" style="32" customWidth="1"/>
    <col min="4097" max="4097" width="21.453125" style="32" customWidth="1"/>
    <col min="4098" max="4098" width="14" style="32" customWidth="1"/>
    <col min="4099" max="4099" width="16.26953125" style="32" customWidth="1"/>
    <col min="4100" max="4100" width="15" style="32" customWidth="1"/>
    <col min="4101" max="4101" width="11.7265625" style="32" customWidth="1"/>
    <col min="4102" max="4102" width="58.453125" style="32" customWidth="1"/>
    <col min="4103" max="4103" width="65.6328125" style="32" customWidth="1"/>
    <col min="4104" max="4350" width="8.7265625" style="32"/>
    <col min="4351" max="4351" width="6.54296875" style="32" customWidth="1"/>
    <col min="4352" max="4352" width="20.54296875" style="32" customWidth="1"/>
    <col min="4353" max="4353" width="21.453125" style="32" customWidth="1"/>
    <col min="4354" max="4354" width="14" style="32" customWidth="1"/>
    <col min="4355" max="4355" width="16.26953125" style="32" customWidth="1"/>
    <col min="4356" max="4356" width="15" style="32" customWidth="1"/>
    <col min="4357" max="4357" width="11.7265625" style="32" customWidth="1"/>
    <col min="4358" max="4358" width="58.453125" style="32" customWidth="1"/>
    <col min="4359" max="4359" width="65.6328125" style="32" customWidth="1"/>
    <col min="4360" max="4606" width="8.7265625" style="32"/>
    <col min="4607" max="4607" width="6.54296875" style="32" customWidth="1"/>
    <col min="4608" max="4608" width="20.54296875" style="32" customWidth="1"/>
    <col min="4609" max="4609" width="21.453125" style="32" customWidth="1"/>
    <col min="4610" max="4610" width="14" style="32" customWidth="1"/>
    <col min="4611" max="4611" width="16.26953125" style="32" customWidth="1"/>
    <col min="4612" max="4612" width="15" style="32" customWidth="1"/>
    <col min="4613" max="4613" width="11.7265625" style="32" customWidth="1"/>
    <col min="4614" max="4614" width="58.453125" style="32" customWidth="1"/>
    <col min="4615" max="4615" width="65.6328125" style="32" customWidth="1"/>
    <col min="4616" max="4862" width="8.7265625" style="32"/>
    <col min="4863" max="4863" width="6.54296875" style="32" customWidth="1"/>
    <col min="4864" max="4864" width="20.54296875" style="32" customWidth="1"/>
    <col min="4865" max="4865" width="21.453125" style="32" customWidth="1"/>
    <col min="4866" max="4866" width="14" style="32" customWidth="1"/>
    <col min="4867" max="4867" width="16.26953125" style="32" customWidth="1"/>
    <col min="4868" max="4868" width="15" style="32" customWidth="1"/>
    <col min="4869" max="4869" width="11.7265625" style="32" customWidth="1"/>
    <col min="4870" max="4870" width="58.453125" style="32" customWidth="1"/>
    <col min="4871" max="4871" width="65.6328125" style="32" customWidth="1"/>
    <col min="4872" max="5118" width="8.7265625" style="32"/>
    <col min="5119" max="5119" width="6.54296875" style="32" customWidth="1"/>
    <col min="5120" max="5120" width="20.54296875" style="32" customWidth="1"/>
    <col min="5121" max="5121" width="21.453125" style="32" customWidth="1"/>
    <col min="5122" max="5122" width="14" style="32" customWidth="1"/>
    <col min="5123" max="5123" width="16.26953125" style="32" customWidth="1"/>
    <col min="5124" max="5124" width="15" style="32" customWidth="1"/>
    <col min="5125" max="5125" width="11.7265625" style="32" customWidth="1"/>
    <col min="5126" max="5126" width="58.453125" style="32" customWidth="1"/>
    <col min="5127" max="5127" width="65.6328125" style="32" customWidth="1"/>
    <col min="5128" max="5374" width="8.7265625" style="32"/>
    <col min="5375" max="5375" width="6.54296875" style="32" customWidth="1"/>
    <col min="5376" max="5376" width="20.54296875" style="32" customWidth="1"/>
    <col min="5377" max="5377" width="21.453125" style="32" customWidth="1"/>
    <col min="5378" max="5378" width="14" style="32" customWidth="1"/>
    <col min="5379" max="5379" width="16.26953125" style="32" customWidth="1"/>
    <col min="5380" max="5380" width="15" style="32" customWidth="1"/>
    <col min="5381" max="5381" width="11.7265625" style="32" customWidth="1"/>
    <col min="5382" max="5382" width="58.453125" style="32" customWidth="1"/>
    <col min="5383" max="5383" width="65.6328125" style="32" customWidth="1"/>
    <col min="5384" max="5630" width="8.7265625" style="32"/>
    <col min="5631" max="5631" width="6.54296875" style="32" customWidth="1"/>
    <col min="5632" max="5632" width="20.54296875" style="32" customWidth="1"/>
    <col min="5633" max="5633" width="21.453125" style="32" customWidth="1"/>
    <col min="5634" max="5634" width="14" style="32" customWidth="1"/>
    <col min="5635" max="5635" width="16.26953125" style="32" customWidth="1"/>
    <col min="5636" max="5636" width="15" style="32" customWidth="1"/>
    <col min="5637" max="5637" width="11.7265625" style="32" customWidth="1"/>
    <col min="5638" max="5638" width="58.453125" style="32" customWidth="1"/>
    <col min="5639" max="5639" width="65.6328125" style="32" customWidth="1"/>
    <col min="5640" max="5886" width="8.7265625" style="32"/>
    <col min="5887" max="5887" width="6.54296875" style="32" customWidth="1"/>
    <col min="5888" max="5888" width="20.54296875" style="32" customWidth="1"/>
    <col min="5889" max="5889" width="21.453125" style="32" customWidth="1"/>
    <col min="5890" max="5890" width="14" style="32" customWidth="1"/>
    <col min="5891" max="5891" width="16.26953125" style="32" customWidth="1"/>
    <col min="5892" max="5892" width="15" style="32" customWidth="1"/>
    <col min="5893" max="5893" width="11.7265625" style="32" customWidth="1"/>
    <col min="5894" max="5894" width="58.453125" style="32" customWidth="1"/>
    <col min="5895" max="5895" width="65.6328125" style="32" customWidth="1"/>
    <col min="5896" max="6142" width="8.7265625" style="32"/>
    <col min="6143" max="6143" width="6.54296875" style="32" customWidth="1"/>
    <col min="6144" max="6144" width="20.54296875" style="32" customWidth="1"/>
    <col min="6145" max="6145" width="21.453125" style="32" customWidth="1"/>
    <col min="6146" max="6146" width="14" style="32" customWidth="1"/>
    <col min="6147" max="6147" width="16.26953125" style="32" customWidth="1"/>
    <col min="6148" max="6148" width="15" style="32" customWidth="1"/>
    <col min="6149" max="6149" width="11.7265625" style="32" customWidth="1"/>
    <col min="6150" max="6150" width="58.453125" style="32" customWidth="1"/>
    <col min="6151" max="6151" width="65.6328125" style="32" customWidth="1"/>
    <col min="6152" max="6398" width="8.7265625" style="32"/>
    <col min="6399" max="6399" width="6.54296875" style="32" customWidth="1"/>
    <col min="6400" max="6400" width="20.54296875" style="32" customWidth="1"/>
    <col min="6401" max="6401" width="21.453125" style="32" customWidth="1"/>
    <col min="6402" max="6402" width="14" style="32" customWidth="1"/>
    <col min="6403" max="6403" width="16.26953125" style="32" customWidth="1"/>
    <col min="6404" max="6404" width="15" style="32" customWidth="1"/>
    <col min="6405" max="6405" width="11.7265625" style="32" customWidth="1"/>
    <col min="6406" max="6406" width="58.453125" style="32" customWidth="1"/>
    <col min="6407" max="6407" width="65.6328125" style="32" customWidth="1"/>
    <col min="6408" max="6654" width="8.7265625" style="32"/>
    <col min="6655" max="6655" width="6.54296875" style="32" customWidth="1"/>
    <col min="6656" max="6656" width="20.54296875" style="32" customWidth="1"/>
    <col min="6657" max="6657" width="21.453125" style="32" customWidth="1"/>
    <col min="6658" max="6658" width="14" style="32" customWidth="1"/>
    <col min="6659" max="6659" width="16.26953125" style="32" customWidth="1"/>
    <col min="6660" max="6660" width="15" style="32" customWidth="1"/>
    <col min="6661" max="6661" width="11.7265625" style="32" customWidth="1"/>
    <col min="6662" max="6662" width="58.453125" style="32" customWidth="1"/>
    <col min="6663" max="6663" width="65.6328125" style="32" customWidth="1"/>
    <col min="6664" max="6910" width="8.7265625" style="32"/>
    <col min="6911" max="6911" width="6.54296875" style="32" customWidth="1"/>
    <col min="6912" max="6912" width="20.54296875" style="32" customWidth="1"/>
    <col min="6913" max="6913" width="21.453125" style="32" customWidth="1"/>
    <col min="6914" max="6914" width="14" style="32" customWidth="1"/>
    <col min="6915" max="6915" width="16.26953125" style="32" customWidth="1"/>
    <col min="6916" max="6916" width="15" style="32" customWidth="1"/>
    <col min="6917" max="6917" width="11.7265625" style="32" customWidth="1"/>
    <col min="6918" max="6918" width="58.453125" style="32" customWidth="1"/>
    <col min="6919" max="6919" width="65.6328125" style="32" customWidth="1"/>
    <col min="6920" max="7166" width="8.7265625" style="32"/>
    <col min="7167" max="7167" width="6.54296875" style="32" customWidth="1"/>
    <col min="7168" max="7168" width="20.54296875" style="32" customWidth="1"/>
    <col min="7169" max="7169" width="21.453125" style="32" customWidth="1"/>
    <col min="7170" max="7170" width="14" style="32" customWidth="1"/>
    <col min="7171" max="7171" width="16.26953125" style="32" customWidth="1"/>
    <col min="7172" max="7172" width="15" style="32" customWidth="1"/>
    <col min="7173" max="7173" width="11.7265625" style="32" customWidth="1"/>
    <col min="7174" max="7174" width="58.453125" style="32" customWidth="1"/>
    <col min="7175" max="7175" width="65.6328125" style="32" customWidth="1"/>
    <col min="7176" max="7422" width="8.7265625" style="32"/>
    <col min="7423" max="7423" width="6.54296875" style="32" customWidth="1"/>
    <col min="7424" max="7424" width="20.54296875" style="32" customWidth="1"/>
    <col min="7425" max="7425" width="21.453125" style="32" customWidth="1"/>
    <col min="7426" max="7426" width="14" style="32" customWidth="1"/>
    <col min="7427" max="7427" width="16.26953125" style="32" customWidth="1"/>
    <col min="7428" max="7428" width="15" style="32" customWidth="1"/>
    <col min="7429" max="7429" width="11.7265625" style="32" customWidth="1"/>
    <col min="7430" max="7430" width="58.453125" style="32" customWidth="1"/>
    <col min="7431" max="7431" width="65.6328125" style="32" customWidth="1"/>
    <col min="7432" max="7678" width="8.7265625" style="32"/>
    <col min="7679" max="7679" width="6.54296875" style="32" customWidth="1"/>
    <col min="7680" max="7680" width="20.54296875" style="32" customWidth="1"/>
    <col min="7681" max="7681" width="21.453125" style="32" customWidth="1"/>
    <col min="7682" max="7682" width="14" style="32" customWidth="1"/>
    <col min="7683" max="7683" width="16.26953125" style="32" customWidth="1"/>
    <col min="7684" max="7684" width="15" style="32" customWidth="1"/>
    <col min="7685" max="7685" width="11.7265625" style="32" customWidth="1"/>
    <col min="7686" max="7686" width="58.453125" style="32" customWidth="1"/>
    <col min="7687" max="7687" width="65.6328125" style="32" customWidth="1"/>
    <col min="7688" max="7934" width="8.7265625" style="32"/>
    <col min="7935" max="7935" width="6.54296875" style="32" customWidth="1"/>
    <col min="7936" max="7936" width="20.54296875" style="32" customWidth="1"/>
    <col min="7937" max="7937" width="21.453125" style="32" customWidth="1"/>
    <col min="7938" max="7938" width="14" style="32" customWidth="1"/>
    <col min="7939" max="7939" width="16.26953125" style="32" customWidth="1"/>
    <col min="7940" max="7940" width="15" style="32" customWidth="1"/>
    <col min="7941" max="7941" width="11.7265625" style="32" customWidth="1"/>
    <col min="7942" max="7942" width="58.453125" style="32" customWidth="1"/>
    <col min="7943" max="7943" width="65.6328125" style="32" customWidth="1"/>
    <col min="7944" max="8190" width="8.7265625" style="32"/>
    <col min="8191" max="8191" width="6.54296875" style="32" customWidth="1"/>
    <col min="8192" max="8192" width="20.54296875" style="32" customWidth="1"/>
    <col min="8193" max="8193" width="21.453125" style="32" customWidth="1"/>
    <col min="8194" max="8194" width="14" style="32" customWidth="1"/>
    <col min="8195" max="8195" width="16.26953125" style="32" customWidth="1"/>
    <col min="8196" max="8196" width="15" style="32" customWidth="1"/>
    <col min="8197" max="8197" width="11.7265625" style="32" customWidth="1"/>
    <col min="8198" max="8198" width="58.453125" style="32" customWidth="1"/>
    <col min="8199" max="8199" width="65.6328125" style="32" customWidth="1"/>
    <col min="8200" max="8446" width="8.7265625" style="32"/>
    <col min="8447" max="8447" width="6.54296875" style="32" customWidth="1"/>
    <col min="8448" max="8448" width="20.54296875" style="32" customWidth="1"/>
    <col min="8449" max="8449" width="21.453125" style="32" customWidth="1"/>
    <col min="8450" max="8450" width="14" style="32" customWidth="1"/>
    <col min="8451" max="8451" width="16.26953125" style="32" customWidth="1"/>
    <col min="8452" max="8452" width="15" style="32" customWidth="1"/>
    <col min="8453" max="8453" width="11.7265625" style="32" customWidth="1"/>
    <col min="8454" max="8454" width="58.453125" style="32" customWidth="1"/>
    <col min="8455" max="8455" width="65.6328125" style="32" customWidth="1"/>
    <col min="8456" max="8702" width="8.7265625" style="32"/>
    <col min="8703" max="8703" width="6.54296875" style="32" customWidth="1"/>
    <col min="8704" max="8704" width="20.54296875" style="32" customWidth="1"/>
    <col min="8705" max="8705" width="21.453125" style="32" customWidth="1"/>
    <col min="8706" max="8706" width="14" style="32" customWidth="1"/>
    <col min="8707" max="8707" width="16.26953125" style="32" customWidth="1"/>
    <col min="8708" max="8708" width="15" style="32" customWidth="1"/>
    <col min="8709" max="8709" width="11.7265625" style="32" customWidth="1"/>
    <col min="8710" max="8710" width="58.453125" style="32" customWidth="1"/>
    <col min="8711" max="8711" width="65.6328125" style="32" customWidth="1"/>
    <col min="8712" max="8958" width="8.7265625" style="32"/>
    <col min="8959" max="8959" width="6.54296875" style="32" customWidth="1"/>
    <col min="8960" max="8960" width="20.54296875" style="32" customWidth="1"/>
    <col min="8961" max="8961" width="21.453125" style="32" customWidth="1"/>
    <col min="8962" max="8962" width="14" style="32" customWidth="1"/>
    <col min="8963" max="8963" width="16.26953125" style="32" customWidth="1"/>
    <col min="8964" max="8964" width="15" style="32" customWidth="1"/>
    <col min="8965" max="8965" width="11.7265625" style="32" customWidth="1"/>
    <col min="8966" max="8966" width="58.453125" style="32" customWidth="1"/>
    <col min="8967" max="8967" width="65.6328125" style="32" customWidth="1"/>
    <col min="8968" max="9214" width="8.7265625" style="32"/>
    <col min="9215" max="9215" width="6.54296875" style="32" customWidth="1"/>
    <col min="9216" max="9216" width="20.54296875" style="32" customWidth="1"/>
    <col min="9217" max="9217" width="21.453125" style="32" customWidth="1"/>
    <col min="9218" max="9218" width="14" style="32" customWidth="1"/>
    <col min="9219" max="9219" width="16.26953125" style="32" customWidth="1"/>
    <col min="9220" max="9220" width="15" style="32" customWidth="1"/>
    <col min="9221" max="9221" width="11.7265625" style="32" customWidth="1"/>
    <col min="9222" max="9222" width="58.453125" style="32" customWidth="1"/>
    <col min="9223" max="9223" width="65.6328125" style="32" customWidth="1"/>
    <col min="9224" max="9470" width="8.7265625" style="32"/>
    <col min="9471" max="9471" width="6.54296875" style="32" customWidth="1"/>
    <col min="9472" max="9472" width="20.54296875" style="32" customWidth="1"/>
    <col min="9473" max="9473" width="21.453125" style="32" customWidth="1"/>
    <col min="9474" max="9474" width="14" style="32" customWidth="1"/>
    <col min="9475" max="9475" width="16.26953125" style="32" customWidth="1"/>
    <col min="9476" max="9476" width="15" style="32" customWidth="1"/>
    <col min="9477" max="9477" width="11.7265625" style="32" customWidth="1"/>
    <col min="9478" max="9478" width="58.453125" style="32" customWidth="1"/>
    <col min="9479" max="9479" width="65.6328125" style="32" customWidth="1"/>
    <col min="9480" max="9726" width="8.7265625" style="32"/>
    <col min="9727" max="9727" width="6.54296875" style="32" customWidth="1"/>
    <col min="9728" max="9728" width="20.54296875" style="32" customWidth="1"/>
    <col min="9729" max="9729" width="21.453125" style="32" customWidth="1"/>
    <col min="9730" max="9730" width="14" style="32" customWidth="1"/>
    <col min="9731" max="9731" width="16.26953125" style="32" customWidth="1"/>
    <col min="9732" max="9732" width="15" style="32" customWidth="1"/>
    <col min="9733" max="9733" width="11.7265625" style="32" customWidth="1"/>
    <col min="9734" max="9734" width="58.453125" style="32" customWidth="1"/>
    <col min="9735" max="9735" width="65.6328125" style="32" customWidth="1"/>
    <col min="9736" max="9982" width="8.7265625" style="32"/>
    <col min="9983" max="9983" width="6.54296875" style="32" customWidth="1"/>
    <col min="9984" max="9984" width="20.54296875" style="32" customWidth="1"/>
    <col min="9985" max="9985" width="21.453125" style="32" customWidth="1"/>
    <col min="9986" max="9986" width="14" style="32" customWidth="1"/>
    <col min="9987" max="9987" width="16.26953125" style="32" customWidth="1"/>
    <col min="9988" max="9988" width="15" style="32" customWidth="1"/>
    <col min="9989" max="9989" width="11.7265625" style="32" customWidth="1"/>
    <col min="9990" max="9990" width="58.453125" style="32" customWidth="1"/>
    <col min="9991" max="9991" width="65.6328125" style="32" customWidth="1"/>
    <col min="9992" max="10238" width="8.7265625" style="32"/>
    <col min="10239" max="10239" width="6.54296875" style="32" customWidth="1"/>
    <col min="10240" max="10240" width="20.54296875" style="32" customWidth="1"/>
    <col min="10241" max="10241" width="21.453125" style="32" customWidth="1"/>
    <col min="10242" max="10242" width="14" style="32" customWidth="1"/>
    <col min="10243" max="10243" width="16.26953125" style="32" customWidth="1"/>
    <col min="10244" max="10244" width="15" style="32" customWidth="1"/>
    <col min="10245" max="10245" width="11.7265625" style="32" customWidth="1"/>
    <col min="10246" max="10246" width="58.453125" style="32" customWidth="1"/>
    <col min="10247" max="10247" width="65.6328125" style="32" customWidth="1"/>
    <col min="10248" max="10494" width="8.7265625" style="32"/>
    <col min="10495" max="10495" width="6.54296875" style="32" customWidth="1"/>
    <col min="10496" max="10496" width="20.54296875" style="32" customWidth="1"/>
    <col min="10497" max="10497" width="21.453125" style="32" customWidth="1"/>
    <col min="10498" max="10498" width="14" style="32" customWidth="1"/>
    <col min="10499" max="10499" width="16.26953125" style="32" customWidth="1"/>
    <col min="10500" max="10500" width="15" style="32" customWidth="1"/>
    <col min="10501" max="10501" width="11.7265625" style="32" customWidth="1"/>
    <col min="10502" max="10502" width="58.453125" style="32" customWidth="1"/>
    <col min="10503" max="10503" width="65.6328125" style="32" customWidth="1"/>
    <col min="10504" max="10750" width="8.7265625" style="32"/>
    <col min="10751" max="10751" width="6.54296875" style="32" customWidth="1"/>
    <col min="10752" max="10752" width="20.54296875" style="32" customWidth="1"/>
    <col min="10753" max="10753" width="21.453125" style="32" customWidth="1"/>
    <col min="10754" max="10754" width="14" style="32" customWidth="1"/>
    <col min="10755" max="10755" width="16.26953125" style="32" customWidth="1"/>
    <col min="10756" max="10756" width="15" style="32" customWidth="1"/>
    <col min="10757" max="10757" width="11.7265625" style="32" customWidth="1"/>
    <col min="10758" max="10758" width="58.453125" style="32" customWidth="1"/>
    <col min="10759" max="10759" width="65.6328125" style="32" customWidth="1"/>
    <col min="10760" max="11006" width="8.7265625" style="32"/>
    <col min="11007" max="11007" width="6.54296875" style="32" customWidth="1"/>
    <col min="11008" max="11008" width="20.54296875" style="32" customWidth="1"/>
    <col min="11009" max="11009" width="21.453125" style="32" customWidth="1"/>
    <col min="11010" max="11010" width="14" style="32" customWidth="1"/>
    <col min="11011" max="11011" width="16.26953125" style="32" customWidth="1"/>
    <col min="11012" max="11012" width="15" style="32" customWidth="1"/>
    <col min="11013" max="11013" width="11.7265625" style="32" customWidth="1"/>
    <col min="11014" max="11014" width="58.453125" style="32" customWidth="1"/>
    <col min="11015" max="11015" width="65.6328125" style="32" customWidth="1"/>
    <col min="11016" max="11262" width="8.7265625" style="32"/>
    <col min="11263" max="11263" width="6.54296875" style="32" customWidth="1"/>
    <col min="11264" max="11264" width="20.54296875" style="32" customWidth="1"/>
    <col min="11265" max="11265" width="21.453125" style="32" customWidth="1"/>
    <col min="11266" max="11266" width="14" style="32" customWidth="1"/>
    <col min="11267" max="11267" width="16.26953125" style="32" customWidth="1"/>
    <col min="11268" max="11268" width="15" style="32" customWidth="1"/>
    <col min="11269" max="11269" width="11.7265625" style="32" customWidth="1"/>
    <col min="11270" max="11270" width="58.453125" style="32" customWidth="1"/>
    <col min="11271" max="11271" width="65.6328125" style="32" customWidth="1"/>
    <col min="11272" max="11518" width="8.7265625" style="32"/>
    <col min="11519" max="11519" width="6.54296875" style="32" customWidth="1"/>
    <col min="11520" max="11520" width="20.54296875" style="32" customWidth="1"/>
    <col min="11521" max="11521" width="21.453125" style="32" customWidth="1"/>
    <col min="11522" max="11522" width="14" style="32" customWidth="1"/>
    <col min="11523" max="11523" width="16.26953125" style="32" customWidth="1"/>
    <col min="11524" max="11524" width="15" style="32" customWidth="1"/>
    <col min="11525" max="11525" width="11.7265625" style="32" customWidth="1"/>
    <col min="11526" max="11526" width="58.453125" style="32" customWidth="1"/>
    <col min="11527" max="11527" width="65.6328125" style="32" customWidth="1"/>
    <col min="11528" max="11774" width="8.7265625" style="32"/>
    <col min="11775" max="11775" width="6.54296875" style="32" customWidth="1"/>
    <col min="11776" max="11776" width="20.54296875" style="32" customWidth="1"/>
    <col min="11777" max="11777" width="21.453125" style="32" customWidth="1"/>
    <col min="11778" max="11778" width="14" style="32" customWidth="1"/>
    <col min="11779" max="11779" width="16.26953125" style="32" customWidth="1"/>
    <col min="11780" max="11780" width="15" style="32" customWidth="1"/>
    <col min="11781" max="11781" width="11.7265625" style="32" customWidth="1"/>
    <col min="11782" max="11782" width="58.453125" style="32" customWidth="1"/>
    <col min="11783" max="11783" width="65.6328125" style="32" customWidth="1"/>
    <col min="11784" max="12030" width="8.7265625" style="32"/>
    <col min="12031" max="12031" width="6.54296875" style="32" customWidth="1"/>
    <col min="12032" max="12032" width="20.54296875" style="32" customWidth="1"/>
    <col min="12033" max="12033" width="21.453125" style="32" customWidth="1"/>
    <col min="12034" max="12034" width="14" style="32" customWidth="1"/>
    <col min="12035" max="12035" width="16.26953125" style="32" customWidth="1"/>
    <col min="12036" max="12036" width="15" style="32" customWidth="1"/>
    <col min="12037" max="12037" width="11.7265625" style="32" customWidth="1"/>
    <col min="12038" max="12038" width="58.453125" style="32" customWidth="1"/>
    <col min="12039" max="12039" width="65.6328125" style="32" customWidth="1"/>
    <col min="12040" max="12286" width="8.7265625" style="32"/>
    <col min="12287" max="12287" width="6.54296875" style="32" customWidth="1"/>
    <col min="12288" max="12288" width="20.54296875" style="32" customWidth="1"/>
    <col min="12289" max="12289" width="21.453125" style="32" customWidth="1"/>
    <col min="12290" max="12290" width="14" style="32" customWidth="1"/>
    <col min="12291" max="12291" width="16.26953125" style="32" customWidth="1"/>
    <col min="12292" max="12292" width="15" style="32" customWidth="1"/>
    <col min="12293" max="12293" width="11.7265625" style="32" customWidth="1"/>
    <col min="12294" max="12294" width="58.453125" style="32" customWidth="1"/>
    <col min="12295" max="12295" width="65.6328125" style="32" customWidth="1"/>
    <col min="12296" max="12542" width="8.7265625" style="32"/>
    <col min="12543" max="12543" width="6.54296875" style="32" customWidth="1"/>
    <col min="12544" max="12544" width="20.54296875" style="32" customWidth="1"/>
    <col min="12545" max="12545" width="21.453125" style="32" customWidth="1"/>
    <col min="12546" max="12546" width="14" style="32" customWidth="1"/>
    <col min="12547" max="12547" width="16.26953125" style="32" customWidth="1"/>
    <col min="12548" max="12548" width="15" style="32" customWidth="1"/>
    <col min="12549" max="12549" width="11.7265625" style="32" customWidth="1"/>
    <col min="12550" max="12550" width="58.453125" style="32" customWidth="1"/>
    <col min="12551" max="12551" width="65.6328125" style="32" customWidth="1"/>
    <col min="12552" max="12798" width="8.7265625" style="32"/>
    <col min="12799" max="12799" width="6.54296875" style="32" customWidth="1"/>
    <col min="12800" max="12800" width="20.54296875" style="32" customWidth="1"/>
    <col min="12801" max="12801" width="21.453125" style="32" customWidth="1"/>
    <col min="12802" max="12802" width="14" style="32" customWidth="1"/>
    <col min="12803" max="12803" width="16.26953125" style="32" customWidth="1"/>
    <col min="12804" max="12804" width="15" style="32" customWidth="1"/>
    <col min="12805" max="12805" width="11.7265625" style="32" customWidth="1"/>
    <col min="12806" max="12806" width="58.453125" style="32" customWidth="1"/>
    <col min="12807" max="12807" width="65.6328125" style="32" customWidth="1"/>
    <col min="12808" max="13054" width="8.7265625" style="32"/>
    <col min="13055" max="13055" width="6.54296875" style="32" customWidth="1"/>
    <col min="13056" max="13056" width="20.54296875" style="32" customWidth="1"/>
    <col min="13057" max="13057" width="21.453125" style="32" customWidth="1"/>
    <col min="13058" max="13058" width="14" style="32" customWidth="1"/>
    <col min="13059" max="13059" width="16.26953125" style="32" customWidth="1"/>
    <col min="13060" max="13060" width="15" style="32" customWidth="1"/>
    <col min="13061" max="13061" width="11.7265625" style="32" customWidth="1"/>
    <col min="13062" max="13062" width="58.453125" style="32" customWidth="1"/>
    <col min="13063" max="13063" width="65.6328125" style="32" customWidth="1"/>
    <col min="13064" max="13310" width="8.7265625" style="32"/>
    <col min="13311" max="13311" width="6.54296875" style="32" customWidth="1"/>
    <col min="13312" max="13312" width="20.54296875" style="32" customWidth="1"/>
    <col min="13313" max="13313" width="21.453125" style="32" customWidth="1"/>
    <col min="13314" max="13314" width="14" style="32" customWidth="1"/>
    <col min="13315" max="13315" width="16.26953125" style="32" customWidth="1"/>
    <col min="13316" max="13316" width="15" style="32" customWidth="1"/>
    <col min="13317" max="13317" width="11.7265625" style="32" customWidth="1"/>
    <col min="13318" max="13318" width="58.453125" style="32" customWidth="1"/>
    <col min="13319" max="13319" width="65.6328125" style="32" customWidth="1"/>
    <col min="13320" max="13566" width="8.7265625" style="32"/>
    <col min="13567" max="13567" width="6.54296875" style="32" customWidth="1"/>
    <col min="13568" max="13568" width="20.54296875" style="32" customWidth="1"/>
    <col min="13569" max="13569" width="21.453125" style="32" customWidth="1"/>
    <col min="13570" max="13570" width="14" style="32" customWidth="1"/>
    <col min="13571" max="13571" width="16.26953125" style="32" customWidth="1"/>
    <col min="13572" max="13572" width="15" style="32" customWidth="1"/>
    <col min="13573" max="13573" width="11.7265625" style="32" customWidth="1"/>
    <col min="13574" max="13574" width="58.453125" style="32" customWidth="1"/>
    <col min="13575" max="13575" width="65.6328125" style="32" customWidth="1"/>
    <col min="13576" max="13822" width="8.7265625" style="32"/>
    <col min="13823" max="13823" width="6.54296875" style="32" customWidth="1"/>
    <col min="13824" max="13824" width="20.54296875" style="32" customWidth="1"/>
    <col min="13825" max="13825" width="21.453125" style="32" customWidth="1"/>
    <col min="13826" max="13826" width="14" style="32" customWidth="1"/>
    <col min="13827" max="13827" width="16.26953125" style="32" customWidth="1"/>
    <col min="13828" max="13828" width="15" style="32" customWidth="1"/>
    <col min="13829" max="13829" width="11.7265625" style="32" customWidth="1"/>
    <col min="13830" max="13830" width="58.453125" style="32" customWidth="1"/>
    <col min="13831" max="13831" width="65.6328125" style="32" customWidth="1"/>
    <col min="13832" max="14078" width="8.7265625" style="32"/>
    <col min="14079" max="14079" width="6.54296875" style="32" customWidth="1"/>
    <col min="14080" max="14080" width="20.54296875" style="32" customWidth="1"/>
    <col min="14081" max="14081" width="21.453125" style="32" customWidth="1"/>
    <col min="14082" max="14082" width="14" style="32" customWidth="1"/>
    <col min="14083" max="14083" width="16.26953125" style="32" customWidth="1"/>
    <col min="14084" max="14084" width="15" style="32" customWidth="1"/>
    <col min="14085" max="14085" width="11.7265625" style="32" customWidth="1"/>
    <col min="14086" max="14086" width="58.453125" style="32" customWidth="1"/>
    <col min="14087" max="14087" width="65.6328125" style="32" customWidth="1"/>
    <col min="14088" max="14334" width="8.7265625" style="32"/>
    <col min="14335" max="14335" width="6.54296875" style="32" customWidth="1"/>
    <col min="14336" max="14336" width="20.54296875" style="32" customWidth="1"/>
    <col min="14337" max="14337" width="21.453125" style="32" customWidth="1"/>
    <col min="14338" max="14338" width="14" style="32" customWidth="1"/>
    <col min="14339" max="14339" width="16.26953125" style="32" customWidth="1"/>
    <col min="14340" max="14340" width="15" style="32" customWidth="1"/>
    <col min="14341" max="14341" width="11.7265625" style="32" customWidth="1"/>
    <col min="14342" max="14342" width="58.453125" style="32" customWidth="1"/>
    <col min="14343" max="14343" width="65.6328125" style="32" customWidth="1"/>
    <col min="14344" max="14590" width="8.7265625" style="32"/>
    <col min="14591" max="14591" width="6.54296875" style="32" customWidth="1"/>
    <col min="14592" max="14592" width="20.54296875" style="32" customWidth="1"/>
    <col min="14593" max="14593" width="21.453125" style="32" customWidth="1"/>
    <col min="14594" max="14594" width="14" style="32" customWidth="1"/>
    <col min="14595" max="14595" width="16.26953125" style="32" customWidth="1"/>
    <col min="14596" max="14596" width="15" style="32" customWidth="1"/>
    <col min="14597" max="14597" width="11.7265625" style="32" customWidth="1"/>
    <col min="14598" max="14598" width="58.453125" style="32" customWidth="1"/>
    <col min="14599" max="14599" width="65.6328125" style="32" customWidth="1"/>
    <col min="14600" max="14846" width="8.7265625" style="32"/>
    <col min="14847" max="14847" width="6.54296875" style="32" customWidth="1"/>
    <col min="14848" max="14848" width="20.54296875" style="32" customWidth="1"/>
    <col min="14849" max="14849" width="21.453125" style="32" customWidth="1"/>
    <col min="14850" max="14850" width="14" style="32" customWidth="1"/>
    <col min="14851" max="14851" width="16.26953125" style="32" customWidth="1"/>
    <col min="14852" max="14852" width="15" style="32" customWidth="1"/>
    <col min="14853" max="14853" width="11.7265625" style="32" customWidth="1"/>
    <col min="14854" max="14854" width="58.453125" style="32" customWidth="1"/>
    <col min="14855" max="14855" width="65.6328125" style="32" customWidth="1"/>
    <col min="14856" max="15102" width="8.7265625" style="32"/>
    <col min="15103" max="15103" width="6.54296875" style="32" customWidth="1"/>
    <col min="15104" max="15104" width="20.54296875" style="32" customWidth="1"/>
    <col min="15105" max="15105" width="21.453125" style="32" customWidth="1"/>
    <col min="15106" max="15106" width="14" style="32" customWidth="1"/>
    <col min="15107" max="15107" width="16.26953125" style="32" customWidth="1"/>
    <col min="15108" max="15108" width="15" style="32" customWidth="1"/>
    <col min="15109" max="15109" width="11.7265625" style="32" customWidth="1"/>
    <col min="15110" max="15110" width="58.453125" style="32" customWidth="1"/>
    <col min="15111" max="15111" width="65.6328125" style="32" customWidth="1"/>
    <col min="15112" max="15358" width="8.7265625" style="32"/>
    <col min="15359" max="15359" width="6.54296875" style="32" customWidth="1"/>
    <col min="15360" max="15360" width="20.54296875" style="32" customWidth="1"/>
    <col min="15361" max="15361" width="21.453125" style="32" customWidth="1"/>
    <col min="15362" max="15362" width="14" style="32" customWidth="1"/>
    <col min="15363" max="15363" width="16.26953125" style="32" customWidth="1"/>
    <col min="15364" max="15364" width="15" style="32" customWidth="1"/>
    <col min="15365" max="15365" width="11.7265625" style="32" customWidth="1"/>
    <col min="15366" max="15366" width="58.453125" style="32" customWidth="1"/>
    <col min="15367" max="15367" width="65.6328125" style="32" customWidth="1"/>
    <col min="15368" max="15614" width="8.7265625" style="32"/>
    <col min="15615" max="15615" width="6.54296875" style="32" customWidth="1"/>
    <col min="15616" max="15616" width="20.54296875" style="32" customWidth="1"/>
    <col min="15617" max="15617" width="21.453125" style="32" customWidth="1"/>
    <col min="15618" max="15618" width="14" style="32" customWidth="1"/>
    <col min="15619" max="15619" width="16.26953125" style="32" customWidth="1"/>
    <col min="15620" max="15620" width="15" style="32" customWidth="1"/>
    <col min="15621" max="15621" width="11.7265625" style="32" customWidth="1"/>
    <col min="15622" max="15622" width="58.453125" style="32" customWidth="1"/>
    <col min="15623" max="15623" width="65.6328125" style="32" customWidth="1"/>
    <col min="15624" max="15870" width="8.7265625" style="32"/>
    <col min="15871" max="15871" width="6.54296875" style="32" customWidth="1"/>
    <col min="15872" max="15872" width="20.54296875" style="32" customWidth="1"/>
    <col min="15873" max="15873" width="21.453125" style="32" customWidth="1"/>
    <col min="15874" max="15874" width="14" style="32" customWidth="1"/>
    <col min="15875" max="15875" width="16.26953125" style="32" customWidth="1"/>
    <col min="15876" max="15876" width="15" style="32" customWidth="1"/>
    <col min="15877" max="15877" width="11.7265625" style="32" customWidth="1"/>
    <col min="15878" max="15878" width="58.453125" style="32" customWidth="1"/>
    <col min="15879" max="15879" width="65.6328125" style="32" customWidth="1"/>
    <col min="15880" max="16126" width="8.7265625" style="32"/>
    <col min="16127" max="16127" width="6.54296875" style="32" customWidth="1"/>
    <col min="16128" max="16128" width="20.54296875" style="32" customWidth="1"/>
    <col min="16129" max="16129" width="21.453125" style="32" customWidth="1"/>
    <col min="16130" max="16130" width="14" style="32" customWidth="1"/>
    <col min="16131" max="16131" width="16.26953125" style="32" customWidth="1"/>
    <col min="16132" max="16132" width="15" style="32" customWidth="1"/>
    <col min="16133" max="16133" width="11.7265625" style="32" customWidth="1"/>
    <col min="16134" max="16134" width="58.453125" style="32" customWidth="1"/>
    <col min="16135" max="16135" width="65.6328125" style="32" customWidth="1"/>
    <col min="16136" max="16384" width="8.7265625" style="32"/>
  </cols>
  <sheetData>
    <row r="1" spans="1:6" x14ac:dyDescent="0.35">
      <c r="A1" s="44" t="s">
        <v>58</v>
      </c>
      <c r="B1" s="44"/>
      <c r="C1" s="44"/>
      <c r="D1" s="44"/>
      <c r="E1" s="44"/>
      <c r="F1" s="44"/>
    </row>
    <row r="2" spans="1:6" s="33" customFormat="1" ht="43.5" x14ac:dyDescent="0.35">
      <c r="A2" s="45" t="s">
        <v>59</v>
      </c>
      <c r="B2" s="46" t="s">
        <v>60</v>
      </c>
      <c r="C2" s="46" t="s">
        <v>41</v>
      </c>
      <c r="D2" s="46" t="s">
        <v>61</v>
      </c>
      <c r="E2" s="46" t="s">
        <v>29</v>
      </c>
      <c r="F2" s="46" t="s">
        <v>40</v>
      </c>
    </row>
    <row r="3" spans="1:6" x14ac:dyDescent="0.35">
      <c r="A3" s="34">
        <v>1</v>
      </c>
      <c r="B3" s="35">
        <v>43109</v>
      </c>
      <c r="C3" s="36">
        <v>0</v>
      </c>
      <c r="D3" s="36">
        <v>976</v>
      </c>
      <c r="E3" s="37" t="s">
        <v>3</v>
      </c>
      <c r="F3" s="38" t="s">
        <v>62</v>
      </c>
    </row>
    <row r="4" spans="1:6" x14ac:dyDescent="0.35">
      <c r="A4" s="34">
        <f>A3+1</f>
        <v>2</v>
      </c>
      <c r="B4" s="35">
        <v>43109</v>
      </c>
      <c r="C4" s="36">
        <v>0</v>
      </c>
      <c r="D4" s="36">
        <v>2760.86</v>
      </c>
      <c r="E4" s="37" t="s">
        <v>3</v>
      </c>
      <c r="F4" s="38" t="s">
        <v>63</v>
      </c>
    </row>
    <row r="5" spans="1:6" x14ac:dyDescent="0.35">
      <c r="A5" s="34">
        <f t="shared" ref="A5:A68" si="0">A4+1</f>
        <v>3</v>
      </c>
      <c r="B5" s="35">
        <v>43110</v>
      </c>
      <c r="C5" s="36">
        <v>0</v>
      </c>
      <c r="D5" s="36">
        <v>253.06</v>
      </c>
      <c r="E5" s="37" t="s">
        <v>3</v>
      </c>
      <c r="F5" s="38" t="s">
        <v>64</v>
      </c>
    </row>
    <row r="6" spans="1:6" x14ac:dyDescent="0.35">
      <c r="A6" s="34">
        <f t="shared" si="0"/>
        <v>4</v>
      </c>
      <c r="B6" s="35">
        <v>43114</v>
      </c>
      <c r="C6" s="36">
        <v>15000</v>
      </c>
      <c r="D6" s="36">
        <v>0</v>
      </c>
      <c r="E6" s="37" t="s">
        <v>21</v>
      </c>
      <c r="F6" s="38" t="s">
        <v>65</v>
      </c>
    </row>
    <row r="7" spans="1:6" x14ac:dyDescent="0.35">
      <c r="A7" s="34">
        <f t="shared" si="0"/>
        <v>5</v>
      </c>
      <c r="B7" s="35">
        <v>43126</v>
      </c>
      <c r="C7" s="36">
        <v>0</v>
      </c>
      <c r="D7" s="36">
        <v>0</v>
      </c>
      <c r="E7" s="37" t="s">
        <v>37</v>
      </c>
      <c r="F7" s="38" t="s">
        <v>66</v>
      </c>
    </row>
    <row r="8" spans="1:6" x14ac:dyDescent="0.35">
      <c r="A8" s="34">
        <f t="shared" si="0"/>
        <v>6</v>
      </c>
      <c r="B8" s="35">
        <v>43126</v>
      </c>
      <c r="C8" s="36">
        <v>0</v>
      </c>
      <c r="D8" s="36">
        <v>860</v>
      </c>
      <c r="E8" s="37" t="s">
        <v>3</v>
      </c>
      <c r="F8" s="38" t="s">
        <v>67</v>
      </c>
    </row>
    <row r="9" spans="1:6" x14ac:dyDescent="0.35">
      <c r="A9" s="34">
        <f t="shared" si="0"/>
        <v>7</v>
      </c>
      <c r="B9" s="35">
        <v>43134</v>
      </c>
      <c r="C9" s="36">
        <v>0</v>
      </c>
      <c r="D9" s="36">
        <v>315</v>
      </c>
      <c r="E9" s="37" t="s">
        <v>3</v>
      </c>
      <c r="F9" s="38" t="s">
        <v>68</v>
      </c>
    </row>
    <row r="10" spans="1:6" ht="29" x14ac:dyDescent="0.35">
      <c r="A10" s="34">
        <f t="shared" si="0"/>
        <v>8</v>
      </c>
      <c r="B10" s="35">
        <v>43134</v>
      </c>
      <c r="C10" s="36">
        <v>0</v>
      </c>
      <c r="D10" s="36">
        <v>0</v>
      </c>
      <c r="E10" s="37" t="s">
        <v>37</v>
      </c>
      <c r="F10" s="38" t="s">
        <v>69</v>
      </c>
    </row>
    <row r="11" spans="1:6" x14ac:dyDescent="0.35">
      <c r="A11" s="34">
        <f t="shared" si="0"/>
        <v>9</v>
      </c>
      <c r="B11" s="35">
        <v>43134</v>
      </c>
      <c r="C11" s="36">
        <v>0</v>
      </c>
      <c r="D11" s="36">
        <v>0</v>
      </c>
      <c r="E11" s="37" t="s">
        <v>37</v>
      </c>
      <c r="F11" s="38" t="s">
        <v>70</v>
      </c>
    </row>
    <row r="12" spans="1:6" x14ac:dyDescent="0.35">
      <c r="A12" s="34">
        <f t="shared" si="0"/>
        <v>10</v>
      </c>
      <c r="B12" s="35">
        <v>43134</v>
      </c>
      <c r="C12" s="36">
        <v>0</v>
      </c>
      <c r="D12" s="36">
        <v>0</v>
      </c>
      <c r="E12" s="37" t="s">
        <v>37</v>
      </c>
      <c r="F12" s="38" t="s">
        <v>71</v>
      </c>
    </row>
    <row r="13" spans="1:6" x14ac:dyDescent="0.35">
      <c r="A13" s="34">
        <f t="shared" si="0"/>
        <v>11</v>
      </c>
      <c r="B13" s="35">
        <v>43134</v>
      </c>
      <c r="C13" s="36">
        <v>0</v>
      </c>
      <c r="D13" s="36">
        <v>190</v>
      </c>
      <c r="E13" s="37" t="s">
        <v>3</v>
      </c>
      <c r="F13" s="38" t="s">
        <v>71</v>
      </c>
    </row>
    <row r="14" spans="1:6" x14ac:dyDescent="0.35">
      <c r="A14" s="34">
        <f t="shared" si="0"/>
        <v>12</v>
      </c>
      <c r="B14" s="35">
        <v>43134</v>
      </c>
      <c r="C14" s="36">
        <v>0</v>
      </c>
      <c r="D14" s="36">
        <v>244</v>
      </c>
      <c r="E14" s="37" t="s">
        <v>3</v>
      </c>
      <c r="F14" s="38" t="s">
        <v>71</v>
      </c>
    </row>
    <row r="15" spans="1:6" x14ac:dyDescent="0.35">
      <c r="A15" s="34">
        <f t="shared" si="0"/>
        <v>13</v>
      </c>
      <c r="B15" s="35">
        <v>43135</v>
      </c>
      <c r="C15" s="36">
        <v>0</v>
      </c>
      <c r="D15" s="36">
        <v>303</v>
      </c>
      <c r="E15" s="37" t="s">
        <v>3</v>
      </c>
      <c r="F15" s="38" t="s">
        <v>72</v>
      </c>
    </row>
    <row r="16" spans="1:6" x14ac:dyDescent="0.35">
      <c r="A16" s="34">
        <f t="shared" si="0"/>
        <v>14</v>
      </c>
      <c r="B16" s="35">
        <v>43135</v>
      </c>
      <c r="C16" s="36">
        <v>0</v>
      </c>
      <c r="D16" s="36">
        <v>183</v>
      </c>
      <c r="E16" s="37" t="s">
        <v>3</v>
      </c>
      <c r="F16" s="38" t="s">
        <v>68</v>
      </c>
    </row>
    <row r="17" spans="1:6" x14ac:dyDescent="0.35">
      <c r="A17" s="34">
        <f t="shared" si="0"/>
        <v>15</v>
      </c>
      <c r="B17" s="35">
        <v>43136</v>
      </c>
      <c r="C17" s="36">
        <v>0</v>
      </c>
      <c r="D17" s="36">
        <v>0</v>
      </c>
      <c r="E17" s="37" t="s">
        <v>37</v>
      </c>
      <c r="F17" s="38" t="s">
        <v>73</v>
      </c>
    </row>
    <row r="18" spans="1:6" x14ac:dyDescent="0.35">
      <c r="A18" s="34">
        <f t="shared" si="0"/>
        <v>16</v>
      </c>
      <c r="B18" s="35">
        <v>43136</v>
      </c>
      <c r="C18" s="36">
        <v>0</v>
      </c>
      <c r="D18" s="36">
        <v>0</v>
      </c>
      <c r="E18" s="37" t="s">
        <v>37</v>
      </c>
      <c r="F18" s="38" t="s">
        <v>74</v>
      </c>
    </row>
    <row r="19" spans="1:6" ht="43.5" x14ac:dyDescent="0.35">
      <c r="A19" s="34">
        <f t="shared" si="0"/>
        <v>17</v>
      </c>
      <c r="B19" s="35">
        <v>43138</v>
      </c>
      <c r="C19" s="36">
        <v>0</v>
      </c>
      <c r="D19" s="36">
        <v>0</v>
      </c>
      <c r="E19" s="37" t="s">
        <v>37</v>
      </c>
      <c r="F19" s="38" t="s">
        <v>521</v>
      </c>
    </row>
    <row r="20" spans="1:6" x14ac:dyDescent="0.35">
      <c r="A20" s="34">
        <f t="shared" si="0"/>
        <v>18</v>
      </c>
      <c r="B20" s="35">
        <v>43139</v>
      </c>
      <c r="C20" s="36">
        <v>0</v>
      </c>
      <c r="D20" s="36">
        <v>0</v>
      </c>
      <c r="E20" s="37" t="s">
        <v>37</v>
      </c>
      <c r="F20" s="38" t="s">
        <v>71</v>
      </c>
    </row>
    <row r="21" spans="1:6" x14ac:dyDescent="0.35">
      <c r="A21" s="34">
        <f t="shared" si="0"/>
        <v>19</v>
      </c>
      <c r="B21" s="35">
        <v>43139</v>
      </c>
      <c r="C21" s="36">
        <v>0</v>
      </c>
      <c r="D21" s="36">
        <v>100</v>
      </c>
      <c r="E21" s="37" t="s">
        <v>3</v>
      </c>
      <c r="F21" s="38" t="s">
        <v>71</v>
      </c>
    </row>
    <row r="22" spans="1:6" x14ac:dyDescent="0.35">
      <c r="A22" s="34">
        <f t="shared" si="0"/>
        <v>20</v>
      </c>
      <c r="B22" s="35">
        <v>43144</v>
      </c>
      <c r="C22" s="36">
        <v>0</v>
      </c>
      <c r="D22" s="36">
        <v>1836.14</v>
      </c>
      <c r="E22" s="37" t="s">
        <v>3</v>
      </c>
      <c r="F22" s="38" t="s">
        <v>68</v>
      </c>
    </row>
    <row r="23" spans="1:6" ht="29" x14ac:dyDescent="0.35">
      <c r="A23" s="34">
        <f t="shared" si="0"/>
        <v>21</v>
      </c>
      <c r="B23" s="35">
        <v>43146</v>
      </c>
      <c r="C23" s="36">
        <v>0</v>
      </c>
      <c r="D23" s="36">
        <v>9465.7999999999993</v>
      </c>
      <c r="E23" s="37" t="s">
        <v>3</v>
      </c>
      <c r="F23" s="38" t="s">
        <v>75</v>
      </c>
    </row>
    <row r="24" spans="1:6" x14ac:dyDescent="0.35">
      <c r="A24" s="34">
        <f t="shared" si="0"/>
        <v>22</v>
      </c>
      <c r="B24" s="35">
        <v>43151</v>
      </c>
      <c r="C24" s="36">
        <v>0</v>
      </c>
      <c r="D24" s="36">
        <v>0</v>
      </c>
      <c r="E24" s="37" t="s">
        <v>37</v>
      </c>
      <c r="F24" s="38" t="s">
        <v>76</v>
      </c>
    </row>
    <row r="25" spans="1:6" x14ac:dyDescent="0.35">
      <c r="A25" s="34">
        <f t="shared" si="0"/>
        <v>23</v>
      </c>
      <c r="B25" s="35">
        <v>43154</v>
      </c>
      <c r="C25" s="36">
        <v>0</v>
      </c>
      <c r="D25" s="36">
        <v>0</v>
      </c>
      <c r="E25" s="37" t="s">
        <v>37</v>
      </c>
      <c r="F25" s="38" t="s">
        <v>77</v>
      </c>
    </row>
    <row r="26" spans="1:6" x14ac:dyDescent="0.35">
      <c r="A26" s="34">
        <f t="shared" si="0"/>
        <v>24</v>
      </c>
      <c r="B26" s="35">
        <v>43154</v>
      </c>
      <c r="C26" s="36">
        <v>0</v>
      </c>
      <c r="D26" s="36">
        <v>170</v>
      </c>
      <c r="E26" s="37" t="s">
        <v>3</v>
      </c>
      <c r="F26" s="38" t="s">
        <v>78</v>
      </c>
    </row>
    <row r="27" spans="1:6" x14ac:dyDescent="0.35">
      <c r="A27" s="34">
        <f t="shared" si="0"/>
        <v>25</v>
      </c>
      <c r="B27" s="35">
        <v>43154</v>
      </c>
      <c r="C27" s="36">
        <v>0</v>
      </c>
      <c r="D27" s="36">
        <v>550</v>
      </c>
      <c r="E27" s="37" t="s">
        <v>3</v>
      </c>
      <c r="F27" s="38" t="s">
        <v>79</v>
      </c>
    </row>
    <row r="28" spans="1:6" x14ac:dyDescent="0.35">
      <c r="A28" s="34">
        <f t="shared" si="0"/>
        <v>26</v>
      </c>
      <c r="B28" s="35">
        <v>43154</v>
      </c>
      <c r="C28" s="36">
        <v>0</v>
      </c>
      <c r="D28" s="36">
        <v>2000</v>
      </c>
      <c r="E28" s="37" t="s">
        <v>3</v>
      </c>
      <c r="F28" s="38" t="s">
        <v>80</v>
      </c>
    </row>
    <row r="29" spans="1:6" x14ac:dyDescent="0.35">
      <c r="A29" s="34">
        <f t="shared" si="0"/>
        <v>27</v>
      </c>
      <c r="B29" s="35">
        <v>43154</v>
      </c>
      <c r="C29" s="36">
        <v>0</v>
      </c>
      <c r="D29" s="36">
        <v>50</v>
      </c>
      <c r="E29" s="37" t="s">
        <v>3</v>
      </c>
      <c r="F29" s="38" t="s">
        <v>64</v>
      </c>
    </row>
    <row r="30" spans="1:6" x14ac:dyDescent="0.35">
      <c r="A30" s="34">
        <f t="shared" si="0"/>
        <v>28</v>
      </c>
      <c r="B30" s="35">
        <v>43154</v>
      </c>
      <c r="C30" s="36">
        <v>0</v>
      </c>
      <c r="D30" s="36">
        <v>0</v>
      </c>
      <c r="E30" s="37" t="s">
        <v>37</v>
      </c>
      <c r="F30" s="38" t="s">
        <v>71</v>
      </c>
    </row>
    <row r="31" spans="1:6" x14ac:dyDescent="0.35">
      <c r="A31" s="34">
        <f t="shared" si="0"/>
        <v>29</v>
      </c>
      <c r="B31" s="35">
        <v>43154</v>
      </c>
      <c r="C31" s="36">
        <v>0</v>
      </c>
      <c r="D31" s="36">
        <v>1424.54</v>
      </c>
      <c r="E31" s="37" t="s">
        <v>3</v>
      </c>
      <c r="F31" s="38" t="s">
        <v>71</v>
      </c>
    </row>
    <row r="32" spans="1:6" x14ac:dyDescent="0.35">
      <c r="A32" s="34">
        <f t="shared" si="0"/>
        <v>30</v>
      </c>
      <c r="B32" s="35">
        <v>43154</v>
      </c>
      <c r="C32" s="36">
        <v>0</v>
      </c>
      <c r="D32" s="36">
        <v>104</v>
      </c>
      <c r="E32" s="37" t="s">
        <v>3</v>
      </c>
      <c r="F32" s="38" t="s">
        <v>81</v>
      </c>
    </row>
    <row r="33" spans="1:6" x14ac:dyDescent="0.35">
      <c r="A33" s="34">
        <f t="shared" si="0"/>
        <v>31</v>
      </c>
      <c r="B33" s="35">
        <v>43155</v>
      </c>
      <c r="C33" s="36">
        <v>0</v>
      </c>
      <c r="D33" s="36">
        <v>0</v>
      </c>
      <c r="E33" s="37" t="s">
        <v>37</v>
      </c>
      <c r="F33" s="38" t="s">
        <v>82</v>
      </c>
    </row>
    <row r="34" spans="1:6" x14ac:dyDescent="0.35">
      <c r="A34" s="34">
        <f t="shared" si="0"/>
        <v>32</v>
      </c>
      <c r="B34" s="35">
        <v>43155</v>
      </c>
      <c r="C34" s="36">
        <v>0</v>
      </c>
      <c r="D34" s="36">
        <v>268.08</v>
      </c>
      <c r="E34" s="37" t="s">
        <v>3</v>
      </c>
      <c r="F34" s="38" t="s">
        <v>83</v>
      </c>
    </row>
    <row r="35" spans="1:6" x14ac:dyDescent="0.35">
      <c r="A35" s="34">
        <f t="shared" si="0"/>
        <v>33</v>
      </c>
      <c r="B35" s="35">
        <v>43155</v>
      </c>
      <c r="C35" s="36">
        <v>0</v>
      </c>
      <c r="D35" s="36">
        <v>0</v>
      </c>
      <c r="E35" s="37" t="s">
        <v>37</v>
      </c>
      <c r="F35" s="38" t="s">
        <v>81</v>
      </c>
    </row>
    <row r="36" spans="1:6" ht="29" x14ac:dyDescent="0.35">
      <c r="A36" s="34">
        <f t="shared" si="0"/>
        <v>34</v>
      </c>
      <c r="B36" s="35">
        <v>43155</v>
      </c>
      <c r="C36" s="36">
        <v>0</v>
      </c>
      <c r="D36" s="36">
        <v>5690.76</v>
      </c>
      <c r="E36" s="37" t="s">
        <v>3</v>
      </c>
      <c r="F36" s="38" t="s">
        <v>84</v>
      </c>
    </row>
    <row r="37" spans="1:6" x14ac:dyDescent="0.35">
      <c r="A37" s="34">
        <f t="shared" si="0"/>
        <v>35</v>
      </c>
      <c r="B37" s="35">
        <v>43155</v>
      </c>
      <c r="C37" s="36">
        <v>0</v>
      </c>
      <c r="D37" s="36">
        <v>340</v>
      </c>
      <c r="E37" s="37" t="s">
        <v>3</v>
      </c>
      <c r="F37" s="38" t="s">
        <v>68</v>
      </c>
    </row>
    <row r="38" spans="1:6" x14ac:dyDescent="0.35">
      <c r="A38" s="34">
        <f t="shared" si="0"/>
        <v>36</v>
      </c>
      <c r="B38" s="35">
        <v>43155</v>
      </c>
      <c r="C38" s="36">
        <v>0</v>
      </c>
      <c r="D38" s="36">
        <v>0</v>
      </c>
      <c r="E38" s="37" t="s">
        <v>37</v>
      </c>
      <c r="F38" s="38" t="s">
        <v>522</v>
      </c>
    </row>
    <row r="39" spans="1:6" x14ac:dyDescent="0.35">
      <c r="A39" s="34">
        <f t="shared" si="0"/>
        <v>37</v>
      </c>
      <c r="B39" s="35">
        <v>43155</v>
      </c>
      <c r="C39" s="36">
        <v>0</v>
      </c>
      <c r="D39" s="36">
        <v>100</v>
      </c>
      <c r="E39" s="37" t="s">
        <v>3</v>
      </c>
      <c r="F39" s="38" t="s">
        <v>68</v>
      </c>
    </row>
    <row r="40" spans="1:6" x14ac:dyDescent="0.35">
      <c r="A40" s="34">
        <f t="shared" si="0"/>
        <v>38</v>
      </c>
      <c r="B40" s="35">
        <v>43159</v>
      </c>
      <c r="C40" s="36">
        <v>0</v>
      </c>
      <c r="D40" s="36">
        <v>0</v>
      </c>
      <c r="E40" s="37" t="s">
        <v>37</v>
      </c>
      <c r="F40" s="38" t="s">
        <v>71</v>
      </c>
    </row>
    <row r="41" spans="1:6" x14ac:dyDescent="0.35">
      <c r="A41" s="34">
        <f t="shared" si="0"/>
        <v>39</v>
      </c>
      <c r="B41" s="35">
        <v>43162</v>
      </c>
      <c r="C41" s="36">
        <v>0</v>
      </c>
      <c r="D41" s="36">
        <v>735</v>
      </c>
      <c r="E41" s="37" t="s">
        <v>3</v>
      </c>
      <c r="F41" s="38" t="s">
        <v>85</v>
      </c>
    </row>
    <row r="42" spans="1:6" x14ac:dyDescent="0.35">
      <c r="A42" s="34">
        <f t="shared" si="0"/>
        <v>40</v>
      </c>
      <c r="B42" s="35">
        <v>43162</v>
      </c>
      <c r="C42" s="36">
        <v>0</v>
      </c>
      <c r="D42" s="36">
        <v>200</v>
      </c>
      <c r="E42" s="37" t="s">
        <v>3</v>
      </c>
      <c r="F42" s="38" t="s">
        <v>64</v>
      </c>
    </row>
    <row r="43" spans="1:6" x14ac:dyDescent="0.35">
      <c r="A43" s="34">
        <f t="shared" si="0"/>
        <v>41</v>
      </c>
      <c r="B43" s="35">
        <v>43162</v>
      </c>
      <c r="C43" s="36">
        <v>0</v>
      </c>
      <c r="D43" s="36">
        <v>420.8</v>
      </c>
      <c r="E43" s="37" t="s">
        <v>3</v>
      </c>
      <c r="F43" s="38" t="s">
        <v>76</v>
      </c>
    </row>
    <row r="44" spans="1:6" x14ac:dyDescent="0.35">
      <c r="A44" s="34">
        <f t="shared" si="0"/>
        <v>42</v>
      </c>
      <c r="B44" s="35">
        <v>43162</v>
      </c>
      <c r="C44" s="36">
        <v>0</v>
      </c>
      <c r="D44" s="36">
        <v>0</v>
      </c>
      <c r="E44" s="37" t="s">
        <v>37</v>
      </c>
      <c r="F44" s="38" t="s">
        <v>86</v>
      </c>
    </row>
    <row r="45" spans="1:6" x14ac:dyDescent="0.35">
      <c r="A45" s="34">
        <f t="shared" si="0"/>
        <v>43</v>
      </c>
      <c r="B45" s="35">
        <v>43162</v>
      </c>
      <c r="C45" s="36">
        <v>0</v>
      </c>
      <c r="D45" s="36">
        <v>0</v>
      </c>
      <c r="E45" s="37" t="s">
        <v>37</v>
      </c>
      <c r="F45" s="38" t="s">
        <v>87</v>
      </c>
    </row>
    <row r="46" spans="1:6" x14ac:dyDescent="0.35">
      <c r="A46" s="34">
        <f t="shared" si="0"/>
        <v>44</v>
      </c>
      <c r="B46" s="35">
        <v>43162</v>
      </c>
      <c r="C46" s="36">
        <v>0</v>
      </c>
      <c r="D46" s="36">
        <v>0</v>
      </c>
      <c r="E46" s="37" t="s">
        <v>37</v>
      </c>
      <c r="F46" s="38" t="s">
        <v>88</v>
      </c>
    </row>
    <row r="47" spans="1:6" x14ac:dyDescent="0.35">
      <c r="A47" s="34">
        <f t="shared" si="0"/>
        <v>45</v>
      </c>
      <c r="B47" s="35">
        <v>43163</v>
      </c>
      <c r="C47" s="36">
        <v>0</v>
      </c>
      <c r="D47" s="36">
        <v>386.8</v>
      </c>
      <c r="E47" s="37" t="s">
        <v>3</v>
      </c>
      <c r="F47" s="38" t="s">
        <v>89</v>
      </c>
    </row>
    <row r="48" spans="1:6" x14ac:dyDescent="0.35">
      <c r="A48" s="34">
        <f t="shared" si="0"/>
        <v>46</v>
      </c>
      <c r="B48" s="35">
        <v>43163</v>
      </c>
      <c r="C48" s="36">
        <v>0</v>
      </c>
      <c r="D48" s="36">
        <v>150.94</v>
      </c>
      <c r="E48" s="37" t="s">
        <v>3</v>
      </c>
      <c r="F48" s="38" t="s">
        <v>90</v>
      </c>
    </row>
    <row r="49" spans="1:6" x14ac:dyDescent="0.35">
      <c r="A49" s="34">
        <f t="shared" si="0"/>
        <v>47</v>
      </c>
      <c r="B49" s="35">
        <v>43163</v>
      </c>
      <c r="C49" s="36">
        <v>0</v>
      </c>
      <c r="D49" s="36">
        <v>0</v>
      </c>
      <c r="E49" s="37" t="s">
        <v>37</v>
      </c>
      <c r="F49" s="38" t="s">
        <v>91</v>
      </c>
    </row>
    <row r="50" spans="1:6" x14ac:dyDescent="0.35">
      <c r="A50" s="34">
        <f t="shared" si="0"/>
        <v>48</v>
      </c>
      <c r="B50" s="35">
        <v>43163</v>
      </c>
      <c r="C50" s="36">
        <v>0</v>
      </c>
      <c r="D50" s="36">
        <v>386.8</v>
      </c>
      <c r="E50" s="37" t="s">
        <v>3</v>
      </c>
      <c r="F50" s="38" t="s">
        <v>89</v>
      </c>
    </row>
    <row r="51" spans="1:6" x14ac:dyDescent="0.35">
      <c r="A51" s="34">
        <f t="shared" si="0"/>
        <v>49</v>
      </c>
      <c r="B51" s="35">
        <v>43163</v>
      </c>
      <c r="C51" s="36">
        <v>0</v>
      </c>
      <c r="D51" s="36">
        <v>156.6</v>
      </c>
      <c r="E51" s="37" t="s">
        <v>3</v>
      </c>
      <c r="F51" s="38" t="s">
        <v>92</v>
      </c>
    </row>
    <row r="52" spans="1:6" x14ac:dyDescent="0.35">
      <c r="A52" s="34">
        <f t="shared" si="0"/>
        <v>50</v>
      </c>
      <c r="B52" s="35">
        <v>43163</v>
      </c>
      <c r="C52" s="36">
        <v>0</v>
      </c>
      <c r="D52" s="36">
        <v>200</v>
      </c>
      <c r="E52" s="37" t="s">
        <v>3</v>
      </c>
      <c r="F52" s="38" t="s">
        <v>64</v>
      </c>
    </row>
    <row r="53" spans="1:6" x14ac:dyDescent="0.35">
      <c r="A53" s="34">
        <f t="shared" si="0"/>
        <v>51</v>
      </c>
      <c r="B53" s="35">
        <v>43163</v>
      </c>
      <c r="C53" s="36">
        <v>0</v>
      </c>
      <c r="D53" s="36">
        <v>120</v>
      </c>
      <c r="E53" s="37" t="s">
        <v>3</v>
      </c>
      <c r="F53" s="38" t="s">
        <v>71</v>
      </c>
    </row>
    <row r="54" spans="1:6" x14ac:dyDescent="0.35">
      <c r="A54" s="34">
        <f t="shared" si="0"/>
        <v>52</v>
      </c>
      <c r="B54" s="35">
        <v>43163</v>
      </c>
      <c r="C54" s="36">
        <v>0</v>
      </c>
      <c r="D54" s="36">
        <v>0</v>
      </c>
      <c r="E54" s="37" t="s">
        <v>37</v>
      </c>
      <c r="F54" s="38" t="s">
        <v>71</v>
      </c>
    </row>
    <row r="55" spans="1:6" x14ac:dyDescent="0.35">
      <c r="A55" s="34">
        <f t="shared" si="0"/>
        <v>53</v>
      </c>
      <c r="B55" s="35">
        <v>43163</v>
      </c>
      <c r="C55" s="36">
        <v>0</v>
      </c>
      <c r="D55" s="36">
        <v>208.8</v>
      </c>
      <c r="E55" s="37" t="s">
        <v>3</v>
      </c>
      <c r="F55" s="38" t="s">
        <v>81</v>
      </c>
    </row>
    <row r="56" spans="1:6" x14ac:dyDescent="0.35">
      <c r="A56" s="34">
        <f t="shared" si="0"/>
        <v>54</v>
      </c>
      <c r="B56" s="35">
        <v>43163</v>
      </c>
      <c r="C56" s="36">
        <v>0</v>
      </c>
      <c r="D56" s="36">
        <v>130</v>
      </c>
      <c r="E56" s="37" t="s">
        <v>3</v>
      </c>
      <c r="F56" s="38" t="s">
        <v>64</v>
      </c>
    </row>
    <row r="57" spans="1:6" x14ac:dyDescent="0.35">
      <c r="A57" s="34">
        <f t="shared" si="0"/>
        <v>55</v>
      </c>
      <c r="B57" s="35">
        <v>43163</v>
      </c>
      <c r="C57" s="36">
        <v>0</v>
      </c>
      <c r="D57" s="36">
        <v>0</v>
      </c>
      <c r="E57" s="37" t="s">
        <v>37</v>
      </c>
      <c r="F57" s="38" t="s">
        <v>72</v>
      </c>
    </row>
    <row r="58" spans="1:6" x14ac:dyDescent="0.35">
      <c r="A58" s="34">
        <f t="shared" si="0"/>
        <v>56</v>
      </c>
      <c r="B58" s="35">
        <v>43163</v>
      </c>
      <c r="C58" s="36">
        <v>0</v>
      </c>
      <c r="D58" s="36">
        <v>185.05</v>
      </c>
      <c r="E58" s="37" t="s">
        <v>3</v>
      </c>
      <c r="F58" s="38" t="s">
        <v>71</v>
      </c>
    </row>
    <row r="59" spans="1:6" x14ac:dyDescent="0.35">
      <c r="A59" s="34">
        <f t="shared" si="0"/>
        <v>57</v>
      </c>
      <c r="B59" s="35">
        <v>43164</v>
      </c>
      <c r="C59" s="36">
        <v>0</v>
      </c>
      <c r="D59" s="36">
        <v>0</v>
      </c>
      <c r="E59" s="37" t="s">
        <v>37</v>
      </c>
      <c r="F59" s="38" t="s">
        <v>93</v>
      </c>
    </row>
    <row r="60" spans="1:6" ht="29" x14ac:dyDescent="0.35">
      <c r="A60" s="34">
        <f t="shared" si="0"/>
        <v>58</v>
      </c>
      <c r="B60" s="35">
        <v>43164</v>
      </c>
      <c r="C60" s="36">
        <v>0</v>
      </c>
      <c r="D60" s="36">
        <v>230</v>
      </c>
      <c r="E60" s="37" t="s">
        <v>3</v>
      </c>
      <c r="F60" s="38" t="s">
        <v>94</v>
      </c>
    </row>
    <row r="61" spans="1:6" x14ac:dyDescent="0.35">
      <c r="A61" s="34">
        <f t="shared" si="0"/>
        <v>59</v>
      </c>
      <c r="B61" s="35">
        <v>43164</v>
      </c>
      <c r="C61" s="36">
        <v>0</v>
      </c>
      <c r="D61" s="36">
        <v>217</v>
      </c>
      <c r="E61" s="37" t="s">
        <v>3</v>
      </c>
      <c r="F61" s="38" t="s">
        <v>71</v>
      </c>
    </row>
    <row r="62" spans="1:6" x14ac:dyDescent="0.35">
      <c r="A62" s="34">
        <f t="shared" si="0"/>
        <v>60</v>
      </c>
      <c r="B62" s="35">
        <v>43164</v>
      </c>
      <c r="C62" s="36">
        <v>0</v>
      </c>
      <c r="D62" s="36">
        <v>1633.88</v>
      </c>
      <c r="E62" s="37" t="s">
        <v>3</v>
      </c>
      <c r="F62" s="38" t="s">
        <v>95</v>
      </c>
    </row>
    <row r="63" spans="1:6" x14ac:dyDescent="0.35">
      <c r="A63" s="34">
        <f t="shared" si="0"/>
        <v>61</v>
      </c>
      <c r="B63" s="35">
        <v>43164</v>
      </c>
      <c r="C63" s="36">
        <v>0</v>
      </c>
      <c r="D63" s="36">
        <v>109</v>
      </c>
      <c r="E63" s="37" t="s">
        <v>3</v>
      </c>
      <c r="F63" s="38" t="s">
        <v>64</v>
      </c>
    </row>
    <row r="64" spans="1:6" x14ac:dyDescent="0.35">
      <c r="A64" s="34">
        <f t="shared" si="0"/>
        <v>62</v>
      </c>
      <c r="B64" s="35">
        <v>43165</v>
      </c>
      <c r="C64" s="36">
        <v>0</v>
      </c>
      <c r="D64" s="36">
        <v>0</v>
      </c>
      <c r="E64" s="37" t="s">
        <v>97</v>
      </c>
      <c r="F64" s="38" t="s">
        <v>96</v>
      </c>
    </row>
    <row r="65" spans="1:6" x14ac:dyDescent="0.35">
      <c r="A65" s="34">
        <f t="shared" si="0"/>
        <v>63</v>
      </c>
      <c r="B65" s="35">
        <v>43165</v>
      </c>
      <c r="C65" s="36">
        <v>0</v>
      </c>
      <c r="D65" s="36">
        <v>139.5</v>
      </c>
      <c r="E65" s="37" t="s">
        <v>3</v>
      </c>
      <c r="F65" s="38" t="s">
        <v>71</v>
      </c>
    </row>
    <row r="66" spans="1:6" x14ac:dyDescent="0.35">
      <c r="A66" s="34">
        <f t="shared" si="0"/>
        <v>64</v>
      </c>
      <c r="B66" s="35">
        <v>43165</v>
      </c>
      <c r="C66" s="36">
        <v>0</v>
      </c>
      <c r="D66" s="36">
        <v>150</v>
      </c>
      <c r="E66" s="37" t="s">
        <v>3</v>
      </c>
      <c r="F66" s="38" t="s">
        <v>98</v>
      </c>
    </row>
    <row r="67" spans="1:6" x14ac:dyDescent="0.35">
      <c r="A67" s="34">
        <f t="shared" si="0"/>
        <v>65</v>
      </c>
      <c r="B67" s="35">
        <v>43165</v>
      </c>
      <c r="C67" s="36">
        <v>0</v>
      </c>
      <c r="D67" s="36">
        <v>240</v>
      </c>
      <c r="E67" s="37" t="s">
        <v>3</v>
      </c>
      <c r="F67" s="38" t="s">
        <v>87</v>
      </c>
    </row>
    <row r="68" spans="1:6" x14ac:dyDescent="0.35">
      <c r="A68" s="34">
        <f t="shared" si="0"/>
        <v>66</v>
      </c>
      <c r="B68" s="35">
        <v>43165</v>
      </c>
      <c r="C68" s="36">
        <v>0</v>
      </c>
      <c r="D68" s="36">
        <v>0</v>
      </c>
      <c r="E68" s="37" t="s">
        <v>37</v>
      </c>
      <c r="F68" s="38" t="s">
        <v>71</v>
      </c>
    </row>
    <row r="69" spans="1:6" x14ac:dyDescent="0.35">
      <c r="A69" s="34">
        <f t="shared" ref="A69:A132" si="1">A68+1</f>
        <v>67</v>
      </c>
      <c r="B69" s="35">
        <v>43165</v>
      </c>
      <c r="C69" s="36">
        <v>0</v>
      </c>
      <c r="D69" s="36">
        <v>0</v>
      </c>
      <c r="E69" s="37" t="s">
        <v>37</v>
      </c>
      <c r="F69" s="38" t="s">
        <v>99</v>
      </c>
    </row>
    <row r="70" spans="1:6" x14ac:dyDescent="0.35">
      <c r="A70" s="34">
        <f t="shared" si="1"/>
        <v>68</v>
      </c>
      <c r="B70" s="35">
        <v>43165</v>
      </c>
      <c r="C70" s="36">
        <v>0</v>
      </c>
      <c r="D70" s="36">
        <v>0</v>
      </c>
      <c r="E70" s="37" t="s">
        <v>37</v>
      </c>
      <c r="F70" s="38" t="s">
        <v>81</v>
      </c>
    </row>
    <row r="71" spans="1:6" x14ac:dyDescent="0.35">
      <c r="A71" s="34">
        <f t="shared" si="1"/>
        <v>69</v>
      </c>
      <c r="B71" s="35">
        <v>43165</v>
      </c>
      <c r="C71" s="36">
        <v>0</v>
      </c>
      <c r="D71" s="36">
        <v>860</v>
      </c>
      <c r="E71" s="37" t="s">
        <v>3</v>
      </c>
      <c r="F71" s="38" t="s">
        <v>100</v>
      </c>
    </row>
    <row r="72" spans="1:6" x14ac:dyDescent="0.35">
      <c r="A72" s="34">
        <f t="shared" si="1"/>
        <v>70</v>
      </c>
      <c r="B72" s="35">
        <v>43165</v>
      </c>
      <c r="C72" s="36">
        <v>0</v>
      </c>
      <c r="D72" s="36">
        <v>200</v>
      </c>
      <c r="E72" s="37" t="s">
        <v>3</v>
      </c>
      <c r="F72" s="38" t="s">
        <v>101</v>
      </c>
    </row>
    <row r="73" spans="1:6" x14ac:dyDescent="0.35">
      <c r="A73" s="34">
        <f t="shared" si="1"/>
        <v>71</v>
      </c>
      <c r="B73" s="35">
        <v>43165</v>
      </c>
      <c r="C73" s="36">
        <v>0</v>
      </c>
      <c r="D73" s="36">
        <v>0</v>
      </c>
      <c r="E73" s="37" t="s">
        <v>37</v>
      </c>
      <c r="F73" s="38" t="s">
        <v>102</v>
      </c>
    </row>
    <row r="74" spans="1:6" x14ac:dyDescent="0.35">
      <c r="A74" s="34">
        <f t="shared" si="1"/>
        <v>72</v>
      </c>
      <c r="B74" s="35">
        <v>43165</v>
      </c>
      <c r="C74" s="36">
        <v>0</v>
      </c>
      <c r="D74" s="36">
        <v>802</v>
      </c>
      <c r="E74" s="37" t="s">
        <v>3</v>
      </c>
      <c r="F74" s="38" t="s">
        <v>103</v>
      </c>
    </row>
    <row r="75" spans="1:6" x14ac:dyDescent="0.35">
      <c r="A75" s="34">
        <f t="shared" si="1"/>
        <v>73</v>
      </c>
      <c r="B75" s="35">
        <v>43165</v>
      </c>
      <c r="C75" s="36">
        <v>0</v>
      </c>
      <c r="D75" s="36">
        <v>0</v>
      </c>
      <c r="E75" s="37" t="s">
        <v>37</v>
      </c>
      <c r="F75" s="38" t="s">
        <v>64</v>
      </c>
    </row>
    <row r="76" spans="1:6" x14ac:dyDescent="0.35">
      <c r="A76" s="34">
        <f t="shared" si="1"/>
        <v>74</v>
      </c>
      <c r="B76" s="35">
        <v>43165</v>
      </c>
      <c r="C76" s="36">
        <v>0</v>
      </c>
      <c r="D76" s="36">
        <v>0</v>
      </c>
      <c r="E76" s="37" t="s">
        <v>37</v>
      </c>
      <c r="F76" s="38" t="s">
        <v>71</v>
      </c>
    </row>
    <row r="77" spans="1:6" x14ac:dyDescent="0.35">
      <c r="A77" s="34">
        <f t="shared" si="1"/>
        <v>75</v>
      </c>
      <c r="B77" s="35">
        <v>43165</v>
      </c>
      <c r="C77" s="36">
        <v>0</v>
      </c>
      <c r="D77" s="36">
        <v>0</v>
      </c>
      <c r="E77" s="37" t="s">
        <v>37</v>
      </c>
      <c r="F77" s="38" t="s">
        <v>64</v>
      </c>
    </row>
    <row r="78" spans="1:6" x14ac:dyDescent="0.35">
      <c r="A78" s="34">
        <f t="shared" si="1"/>
        <v>76</v>
      </c>
      <c r="B78" s="35">
        <v>43165</v>
      </c>
      <c r="C78" s="36">
        <v>0</v>
      </c>
      <c r="D78" s="36">
        <v>0</v>
      </c>
      <c r="E78" s="37" t="s">
        <v>37</v>
      </c>
      <c r="F78" s="38" t="s">
        <v>89</v>
      </c>
    </row>
    <row r="79" spans="1:6" x14ac:dyDescent="0.35">
      <c r="A79" s="34">
        <f t="shared" si="1"/>
        <v>77</v>
      </c>
      <c r="B79" s="35">
        <v>43165</v>
      </c>
      <c r="C79" s="36">
        <v>0</v>
      </c>
      <c r="D79" s="36">
        <v>0</v>
      </c>
      <c r="E79" s="37" t="s">
        <v>37</v>
      </c>
      <c r="F79" s="38" t="s">
        <v>104</v>
      </c>
    </row>
    <row r="80" spans="1:6" x14ac:dyDescent="0.35">
      <c r="A80" s="34">
        <f t="shared" si="1"/>
        <v>78</v>
      </c>
      <c r="B80" s="35">
        <v>43166</v>
      </c>
      <c r="C80" s="36">
        <v>0</v>
      </c>
      <c r="D80" s="36">
        <v>0</v>
      </c>
      <c r="E80" s="37" t="s">
        <v>97</v>
      </c>
      <c r="F80" s="38" t="s">
        <v>74</v>
      </c>
    </row>
    <row r="81" spans="1:6" x14ac:dyDescent="0.35">
      <c r="A81" s="34">
        <f t="shared" si="1"/>
        <v>79</v>
      </c>
      <c r="B81" s="35">
        <v>43166</v>
      </c>
      <c r="C81" s="36">
        <v>0</v>
      </c>
      <c r="D81" s="36">
        <v>0</v>
      </c>
      <c r="E81" s="37" t="s">
        <v>37</v>
      </c>
      <c r="F81" s="38" t="s">
        <v>105</v>
      </c>
    </row>
    <row r="82" spans="1:6" ht="29" x14ac:dyDescent="0.35">
      <c r="A82" s="34">
        <f t="shared" si="1"/>
        <v>80</v>
      </c>
      <c r="B82" s="35">
        <v>43166</v>
      </c>
      <c r="C82" s="36">
        <v>0</v>
      </c>
      <c r="D82" s="36">
        <v>0</v>
      </c>
      <c r="E82" s="37" t="s">
        <v>97</v>
      </c>
      <c r="F82" s="38" t="s">
        <v>106</v>
      </c>
    </row>
    <row r="83" spans="1:6" x14ac:dyDescent="0.35">
      <c r="A83" s="34">
        <f t="shared" si="1"/>
        <v>81</v>
      </c>
      <c r="B83" s="35">
        <v>43166</v>
      </c>
      <c r="C83" s="36">
        <v>0</v>
      </c>
      <c r="D83" s="36">
        <v>100</v>
      </c>
      <c r="E83" s="37" t="s">
        <v>3</v>
      </c>
      <c r="F83" s="38" t="s">
        <v>81</v>
      </c>
    </row>
    <row r="84" spans="1:6" x14ac:dyDescent="0.35">
      <c r="A84" s="34">
        <f t="shared" si="1"/>
        <v>82</v>
      </c>
      <c r="B84" s="35">
        <v>43167</v>
      </c>
      <c r="C84" s="36">
        <v>0</v>
      </c>
      <c r="D84" s="36">
        <v>207.4</v>
      </c>
      <c r="E84" s="37" t="s">
        <v>3</v>
      </c>
      <c r="F84" s="38" t="s">
        <v>107</v>
      </c>
    </row>
    <row r="85" spans="1:6" x14ac:dyDescent="0.35">
      <c r="A85" s="34">
        <f t="shared" si="1"/>
        <v>83</v>
      </c>
      <c r="B85" s="35">
        <v>43169</v>
      </c>
      <c r="C85" s="36">
        <v>0</v>
      </c>
      <c r="D85" s="36">
        <v>845.24</v>
      </c>
      <c r="E85" s="37" t="s">
        <v>3</v>
      </c>
      <c r="F85" s="38" t="s">
        <v>108</v>
      </c>
    </row>
    <row r="86" spans="1:6" x14ac:dyDescent="0.35">
      <c r="A86" s="34">
        <f t="shared" si="1"/>
        <v>84</v>
      </c>
      <c r="B86" s="35">
        <v>43170</v>
      </c>
      <c r="C86" s="36">
        <v>0</v>
      </c>
      <c r="D86" s="36">
        <v>0</v>
      </c>
      <c r="E86" s="37" t="s">
        <v>37</v>
      </c>
      <c r="F86" s="38" t="s">
        <v>74</v>
      </c>
    </row>
    <row r="87" spans="1:6" x14ac:dyDescent="0.35">
      <c r="A87" s="34">
        <f t="shared" si="1"/>
        <v>85</v>
      </c>
      <c r="B87" s="35">
        <v>43170</v>
      </c>
      <c r="C87" s="36">
        <v>0</v>
      </c>
      <c r="D87" s="36">
        <v>0</v>
      </c>
      <c r="E87" s="37" t="s">
        <v>37</v>
      </c>
      <c r="F87" s="38" t="s">
        <v>109</v>
      </c>
    </row>
    <row r="88" spans="1:6" x14ac:dyDescent="0.35">
      <c r="A88" s="34">
        <f t="shared" si="1"/>
        <v>86</v>
      </c>
      <c r="B88" s="35">
        <v>43170</v>
      </c>
      <c r="C88" s="36">
        <v>0</v>
      </c>
      <c r="D88" s="36">
        <v>0</v>
      </c>
      <c r="E88" s="37" t="s">
        <v>37</v>
      </c>
      <c r="F88" s="38" t="s">
        <v>110</v>
      </c>
    </row>
    <row r="89" spans="1:6" x14ac:dyDescent="0.35">
      <c r="A89" s="34">
        <f t="shared" si="1"/>
        <v>87</v>
      </c>
      <c r="B89" s="35">
        <v>43171</v>
      </c>
      <c r="C89" s="36">
        <v>0</v>
      </c>
      <c r="D89" s="36">
        <v>300</v>
      </c>
      <c r="E89" s="37" t="s">
        <v>3</v>
      </c>
      <c r="F89" s="38" t="s">
        <v>111</v>
      </c>
    </row>
    <row r="90" spans="1:6" ht="29" x14ac:dyDescent="0.35">
      <c r="A90" s="34">
        <f t="shared" si="1"/>
        <v>88</v>
      </c>
      <c r="B90" s="35">
        <v>43173</v>
      </c>
      <c r="C90" s="36">
        <v>0</v>
      </c>
      <c r="D90" s="36">
        <v>0</v>
      </c>
      <c r="E90" s="37" t="s">
        <v>37</v>
      </c>
      <c r="F90" s="38" t="s">
        <v>112</v>
      </c>
    </row>
    <row r="91" spans="1:6" x14ac:dyDescent="0.35">
      <c r="A91" s="34">
        <f t="shared" si="1"/>
        <v>89</v>
      </c>
      <c r="B91" s="35">
        <v>43174</v>
      </c>
      <c r="C91" s="36">
        <v>0</v>
      </c>
      <c r="D91" s="36">
        <v>0</v>
      </c>
      <c r="E91" s="37" t="s">
        <v>97</v>
      </c>
      <c r="F91" s="38" t="s">
        <v>113</v>
      </c>
    </row>
    <row r="92" spans="1:6" x14ac:dyDescent="0.35">
      <c r="A92" s="34">
        <f t="shared" si="1"/>
        <v>90</v>
      </c>
      <c r="B92" s="35">
        <v>43174</v>
      </c>
      <c r="C92" s="36">
        <v>0</v>
      </c>
      <c r="D92" s="36">
        <v>0</v>
      </c>
      <c r="E92" s="37" t="s">
        <v>37</v>
      </c>
      <c r="F92" s="38" t="s">
        <v>114</v>
      </c>
    </row>
    <row r="93" spans="1:6" x14ac:dyDescent="0.35">
      <c r="A93" s="34">
        <f t="shared" si="1"/>
        <v>91</v>
      </c>
      <c r="B93" s="35">
        <v>43178</v>
      </c>
      <c r="C93" s="36">
        <v>0</v>
      </c>
      <c r="D93" s="36">
        <v>170</v>
      </c>
      <c r="E93" s="37" t="s">
        <v>3</v>
      </c>
      <c r="F93" s="38" t="s">
        <v>115</v>
      </c>
    </row>
    <row r="94" spans="1:6" x14ac:dyDescent="0.35">
      <c r="A94" s="34">
        <f t="shared" si="1"/>
        <v>92</v>
      </c>
      <c r="B94" s="35">
        <v>43178</v>
      </c>
      <c r="C94" s="36">
        <v>0</v>
      </c>
      <c r="D94" s="36">
        <v>0</v>
      </c>
      <c r="E94" s="37" t="s">
        <v>37</v>
      </c>
      <c r="F94" s="38" t="s">
        <v>116</v>
      </c>
    </row>
    <row r="95" spans="1:6" x14ac:dyDescent="0.35">
      <c r="A95" s="34">
        <f t="shared" si="1"/>
        <v>93</v>
      </c>
      <c r="B95" s="35">
        <v>43178</v>
      </c>
      <c r="C95" s="36">
        <v>0</v>
      </c>
      <c r="D95" s="36">
        <v>147.55000000000001</v>
      </c>
      <c r="E95" s="37" t="s">
        <v>3</v>
      </c>
      <c r="F95" s="38" t="s">
        <v>117</v>
      </c>
    </row>
    <row r="96" spans="1:6" x14ac:dyDescent="0.35">
      <c r="A96" s="34">
        <f t="shared" si="1"/>
        <v>94</v>
      </c>
      <c r="B96" s="35">
        <v>43178</v>
      </c>
      <c r="C96" s="36">
        <v>0</v>
      </c>
      <c r="D96" s="36">
        <v>0</v>
      </c>
      <c r="E96" s="37" t="s">
        <v>97</v>
      </c>
      <c r="F96" s="38" t="s">
        <v>81</v>
      </c>
    </row>
    <row r="97" spans="1:6" x14ac:dyDescent="0.35">
      <c r="A97" s="34">
        <f t="shared" si="1"/>
        <v>95</v>
      </c>
      <c r="B97" s="35">
        <v>43180</v>
      </c>
      <c r="C97" s="36">
        <v>0</v>
      </c>
      <c r="D97" s="36">
        <v>0</v>
      </c>
      <c r="E97" s="37" t="s">
        <v>37</v>
      </c>
      <c r="F97" s="38" t="s">
        <v>118</v>
      </c>
    </row>
    <row r="98" spans="1:6" x14ac:dyDescent="0.35">
      <c r="A98" s="34">
        <f t="shared" si="1"/>
        <v>96</v>
      </c>
      <c r="B98" s="35">
        <v>43184</v>
      </c>
      <c r="C98" s="36">
        <v>0</v>
      </c>
      <c r="D98" s="36">
        <v>335.27</v>
      </c>
      <c r="E98" s="37" t="s">
        <v>3</v>
      </c>
      <c r="F98" s="38" t="s">
        <v>93</v>
      </c>
    </row>
    <row r="99" spans="1:6" x14ac:dyDescent="0.35">
      <c r="A99" s="34">
        <f t="shared" si="1"/>
        <v>97</v>
      </c>
      <c r="B99" s="35">
        <v>43185</v>
      </c>
      <c r="C99" s="36">
        <v>0</v>
      </c>
      <c r="D99" s="36">
        <v>0</v>
      </c>
      <c r="E99" s="37" t="s">
        <v>37</v>
      </c>
      <c r="F99" s="38" t="s">
        <v>119</v>
      </c>
    </row>
    <row r="100" spans="1:6" x14ac:dyDescent="0.35">
      <c r="A100" s="34">
        <f t="shared" si="1"/>
        <v>98</v>
      </c>
      <c r="B100" s="35">
        <v>43190</v>
      </c>
      <c r="C100" s="36">
        <v>0</v>
      </c>
      <c r="D100" s="36">
        <v>877.38</v>
      </c>
      <c r="E100" s="37" t="s">
        <v>3</v>
      </c>
      <c r="F100" s="38" t="s">
        <v>120</v>
      </c>
    </row>
    <row r="101" spans="1:6" x14ac:dyDescent="0.35">
      <c r="A101" s="34">
        <f t="shared" si="1"/>
        <v>99</v>
      </c>
      <c r="B101" s="35">
        <v>43193</v>
      </c>
      <c r="C101" s="36">
        <v>0</v>
      </c>
      <c r="D101" s="36">
        <v>0</v>
      </c>
      <c r="E101" s="37" t="s">
        <v>97</v>
      </c>
      <c r="F101" s="38" t="s">
        <v>121</v>
      </c>
    </row>
    <row r="102" spans="1:6" ht="29" x14ac:dyDescent="0.35">
      <c r="A102" s="34">
        <f t="shared" si="1"/>
        <v>100</v>
      </c>
      <c r="B102" s="35">
        <v>43194</v>
      </c>
      <c r="C102" s="36">
        <v>0</v>
      </c>
      <c r="D102" s="36">
        <v>0</v>
      </c>
      <c r="E102" s="37" t="s">
        <v>37</v>
      </c>
      <c r="F102" s="38" t="s">
        <v>523</v>
      </c>
    </row>
    <row r="103" spans="1:6" ht="43.5" x14ac:dyDescent="0.35">
      <c r="A103" s="34">
        <f t="shared" si="1"/>
        <v>101</v>
      </c>
      <c r="B103" s="35">
        <v>43200</v>
      </c>
      <c r="C103" s="36">
        <v>0</v>
      </c>
      <c r="D103" s="36">
        <v>0</v>
      </c>
      <c r="E103" s="37" t="s">
        <v>97</v>
      </c>
      <c r="F103" s="38" t="s">
        <v>122</v>
      </c>
    </row>
    <row r="104" spans="1:6" x14ac:dyDescent="0.35">
      <c r="A104" s="34">
        <f t="shared" si="1"/>
        <v>102</v>
      </c>
      <c r="B104" s="35">
        <v>43202</v>
      </c>
      <c r="C104" s="36">
        <v>0</v>
      </c>
      <c r="D104" s="36">
        <v>4500</v>
      </c>
      <c r="E104" s="37" t="s">
        <v>3</v>
      </c>
      <c r="F104" s="38" t="s">
        <v>123</v>
      </c>
    </row>
    <row r="105" spans="1:6" x14ac:dyDescent="0.35">
      <c r="A105" s="34">
        <f t="shared" si="1"/>
        <v>103</v>
      </c>
      <c r="B105" s="35">
        <v>43207</v>
      </c>
      <c r="C105" s="36">
        <v>0</v>
      </c>
      <c r="D105" s="36">
        <v>0</v>
      </c>
      <c r="E105" s="37" t="s">
        <v>97</v>
      </c>
      <c r="F105" s="38" t="s">
        <v>124</v>
      </c>
    </row>
    <row r="106" spans="1:6" ht="29" x14ac:dyDescent="0.35">
      <c r="A106" s="34">
        <f t="shared" si="1"/>
        <v>104</v>
      </c>
      <c r="B106" s="35">
        <v>43213</v>
      </c>
      <c r="C106" s="36">
        <v>0</v>
      </c>
      <c r="D106" s="36">
        <v>0</v>
      </c>
      <c r="E106" s="37" t="s">
        <v>97</v>
      </c>
      <c r="F106" s="38" t="s">
        <v>125</v>
      </c>
    </row>
    <row r="107" spans="1:6" x14ac:dyDescent="0.35">
      <c r="A107" s="34">
        <f t="shared" si="1"/>
        <v>105</v>
      </c>
      <c r="B107" s="35">
        <v>43214</v>
      </c>
      <c r="C107" s="36">
        <v>0</v>
      </c>
      <c r="D107" s="36">
        <v>0</v>
      </c>
      <c r="E107" s="37" t="s">
        <v>97</v>
      </c>
      <c r="F107" s="38" t="s">
        <v>126</v>
      </c>
    </row>
    <row r="108" spans="1:6" x14ac:dyDescent="0.35">
      <c r="A108" s="34">
        <f t="shared" si="1"/>
        <v>106</v>
      </c>
      <c r="B108" s="35">
        <v>43216</v>
      </c>
      <c r="C108" s="36">
        <v>0</v>
      </c>
      <c r="D108" s="36">
        <v>4620</v>
      </c>
      <c r="E108" s="37" t="s">
        <v>3</v>
      </c>
      <c r="F108" s="38" t="s">
        <v>127</v>
      </c>
    </row>
    <row r="109" spans="1:6" x14ac:dyDescent="0.35">
      <c r="A109" s="34">
        <f t="shared" si="1"/>
        <v>107</v>
      </c>
      <c r="B109" s="35">
        <v>43217</v>
      </c>
      <c r="C109" s="36">
        <v>0</v>
      </c>
      <c r="D109" s="36">
        <v>0</v>
      </c>
      <c r="E109" s="37" t="s">
        <v>37</v>
      </c>
      <c r="F109" s="38" t="s">
        <v>128</v>
      </c>
    </row>
    <row r="110" spans="1:6" x14ac:dyDescent="0.35">
      <c r="A110" s="34">
        <f t="shared" si="1"/>
        <v>108</v>
      </c>
      <c r="B110" s="35">
        <v>43220</v>
      </c>
      <c r="C110" s="36">
        <v>0</v>
      </c>
      <c r="D110" s="36">
        <v>380.69</v>
      </c>
      <c r="E110" s="37" t="s">
        <v>3</v>
      </c>
      <c r="F110" s="38" t="s">
        <v>129</v>
      </c>
    </row>
    <row r="111" spans="1:6" x14ac:dyDescent="0.35">
      <c r="A111" s="34">
        <f t="shared" si="1"/>
        <v>109</v>
      </c>
      <c r="B111" s="35">
        <v>43224</v>
      </c>
      <c r="C111" s="36">
        <v>0</v>
      </c>
      <c r="D111" s="36">
        <v>800</v>
      </c>
      <c r="E111" s="37" t="s">
        <v>3</v>
      </c>
      <c r="F111" s="38" t="s">
        <v>130</v>
      </c>
    </row>
    <row r="112" spans="1:6" x14ac:dyDescent="0.35">
      <c r="A112" s="34">
        <f t="shared" si="1"/>
        <v>110</v>
      </c>
      <c r="B112" s="35">
        <v>43225</v>
      </c>
      <c r="C112" s="36">
        <v>0</v>
      </c>
      <c r="D112" s="36">
        <v>4000</v>
      </c>
      <c r="E112" s="37" t="s">
        <v>3</v>
      </c>
      <c r="F112" s="38" t="s">
        <v>131</v>
      </c>
    </row>
    <row r="113" spans="1:6" x14ac:dyDescent="0.35">
      <c r="A113" s="34">
        <f t="shared" si="1"/>
        <v>111</v>
      </c>
      <c r="B113" s="35">
        <v>43226</v>
      </c>
      <c r="C113" s="36">
        <v>0</v>
      </c>
      <c r="D113" s="36">
        <v>0</v>
      </c>
      <c r="E113" s="37" t="s">
        <v>37</v>
      </c>
      <c r="F113" s="38" t="s">
        <v>132</v>
      </c>
    </row>
    <row r="114" spans="1:6" x14ac:dyDescent="0.35">
      <c r="A114" s="34">
        <f t="shared" si="1"/>
        <v>112</v>
      </c>
      <c r="B114" s="35">
        <v>43227</v>
      </c>
      <c r="C114" s="36">
        <v>0</v>
      </c>
      <c r="D114" s="36">
        <v>2430</v>
      </c>
      <c r="E114" s="37" t="s">
        <v>3</v>
      </c>
      <c r="F114" s="38" t="s">
        <v>133</v>
      </c>
    </row>
    <row r="115" spans="1:6" x14ac:dyDescent="0.35">
      <c r="A115" s="34">
        <f t="shared" si="1"/>
        <v>113</v>
      </c>
      <c r="B115" s="35">
        <v>43229</v>
      </c>
      <c r="C115" s="36">
        <v>0</v>
      </c>
      <c r="D115" s="36">
        <v>0</v>
      </c>
      <c r="E115" s="37" t="s">
        <v>37</v>
      </c>
      <c r="F115" s="38" t="s">
        <v>134</v>
      </c>
    </row>
    <row r="116" spans="1:6" x14ac:dyDescent="0.35">
      <c r="A116" s="34">
        <f t="shared" si="1"/>
        <v>114</v>
      </c>
      <c r="B116" s="35">
        <v>43229</v>
      </c>
      <c r="C116" s="36">
        <v>0</v>
      </c>
      <c r="D116" s="36">
        <v>601</v>
      </c>
      <c r="E116" s="37" t="s">
        <v>3</v>
      </c>
      <c r="F116" s="38" t="s">
        <v>135</v>
      </c>
    </row>
    <row r="117" spans="1:6" ht="29" x14ac:dyDescent="0.35">
      <c r="A117" s="34">
        <f t="shared" si="1"/>
        <v>115</v>
      </c>
      <c r="B117" s="35">
        <v>43229</v>
      </c>
      <c r="C117" s="36">
        <v>0</v>
      </c>
      <c r="D117" s="36">
        <v>193</v>
      </c>
      <c r="E117" s="37" t="s">
        <v>3</v>
      </c>
      <c r="F117" s="38" t="s">
        <v>136</v>
      </c>
    </row>
    <row r="118" spans="1:6" ht="29" x14ac:dyDescent="0.35">
      <c r="A118" s="34">
        <f t="shared" si="1"/>
        <v>116</v>
      </c>
      <c r="B118" s="35">
        <v>43230</v>
      </c>
      <c r="C118" s="36">
        <v>0</v>
      </c>
      <c r="D118" s="36">
        <v>394</v>
      </c>
      <c r="E118" s="37" t="s">
        <v>3</v>
      </c>
      <c r="F118" s="38" t="s">
        <v>137</v>
      </c>
    </row>
    <row r="119" spans="1:6" x14ac:dyDescent="0.35">
      <c r="A119" s="34">
        <f t="shared" si="1"/>
        <v>117</v>
      </c>
      <c r="B119" s="35">
        <v>43231</v>
      </c>
      <c r="C119" s="36">
        <v>0</v>
      </c>
      <c r="D119" s="36">
        <v>0</v>
      </c>
      <c r="E119" s="37" t="s">
        <v>37</v>
      </c>
      <c r="F119" s="38" t="s">
        <v>138</v>
      </c>
    </row>
    <row r="120" spans="1:6" x14ac:dyDescent="0.35">
      <c r="A120" s="34">
        <f t="shared" si="1"/>
        <v>118</v>
      </c>
      <c r="B120" s="35">
        <v>43234</v>
      </c>
      <c r="C120" s="36">
        <v>0</v>
      </c>
      <c r="D120" s="36">
        <v>174</v>
      </c>
      <c r="E120" s="37" t="s">
        <v>3</v>
      </c>
      <c r="F120" s="38" t="s">
        <v>139</v>
      </c>
    </row>
    <row r="121" spans="1:6" ht="43.5" x14ac:dyDescent="0.35">
      <c r="A121" s="34">
        <f t="shared" si="1"/>
        <v>119</v>
      </c>
      <c r="B121" s="35">
        <v>43234</v>
      </c>
      <c r="C121" s="36">
        <v>0</v>
      </c>
      <c r="D121" s="36">
        <v>0</v>
      </c>
      <c r="E121" s="37" t="s">
        <v>97</v>
      </c>
      <c r="F121" s="38" t="s">
        <v>140</v>
      </c>
    </row>
    <row r="122" spans="1:6" x14ac:dyDescent="0.35">
      <c r="A122" s="34">
        <f t="shared" si="1"/>
        <v>120</v>
      </c>
      <c r="B122" s="35">
        <v>43235</v>
      </c>
      <c r="C122" s="36">
        <v>0</v>
      </c>
      <c r="D122" s="36">
        <v>0</v>
      </c>
      <c r="E122" s="37" t="s">
        <v>97</v>
      </c>
      <c r="F122" s="38" t="s">
        <v>141</v>
      </c>
    </row>
    <row r="123" spans="1:6" x14ac:dyDescent="0.35">
      <c r="A123" s="34">
        <f t="shared" si="1"/>
        <v>121</v>
      </c>
      <c r="B123" s="35">
        <v>43235</v>
      </c>
      <c r="C123" s="36">
        <v>0</v>
      </c>
      <c r="D123" s="36">
        <v>265</v>
      </c>
      <c r="E123" s="37" t="s">
        <v>3</v>
      </c>
      <c r="F123" s="38" t="s">
        <v>142</v>
      </c>
    </row>
    <row r="124" spans="1:6" x14ac:dyDescent="0.35">
      <c r="A124" s="34">
        <f t="shared" si="1"/>
        <v>122</v>
      </c>
      <c r="B124" s="35">
        <v>43235</v>
      </c>
      <c r="C124" s="36">
        <v>0</v>
      </c>
      <c r="D124" s="36">
        <v>420</v>
      </c>
      <c r="E124" s="37" t="s">
        <v>3</v>
      </c>
      <c r="F124" s="38" t="s">
        <v>143</v>
      </c>
    </row>
    <row r="125" spans="1:6" ht="29" x14ac:dyDescent="0.35">
      <c r="A125" s="34">
        <f t="shared" si="1"/>
        <v>123</v>
      </c>
      <c r="B125" s="35">
        <v>43237</v>
      </c>
      <c r="C125" s="36">
        <v>0</v>
      </c>
      <c r="D125" s="36">
        <v>0</v>
      </c>
      <c r="E125" s="37" t="s">
        <v>97</v>
      </c>
      <c r="F125" s="38" t="s">
        <v>144</v>
      </c>
    </row>
    <row r="126" spans="1:6" x14ac:dyDescent="0.35">
      <c r="A126" s="34">
        <f t="shared" si="1"/>
        <v>124</v>
      </c>
      <c r="B126" s="35">
        <v>43237</v>
      </c>
      <c r="C126" s="36">
        <v>0</v>
      </c>
      <c r="D126" s="36">
        <v>0</v>
      </c>
      <c r="E126" s="37" t="s">
        <v>37</v>
      </c>
      <c r="F126" s="38" t="s">
        <v>145</v>
      </c>
    </row>
    <row r="127" spans="1:6" x14ac:dyDescent="0.35">
      <c r="A127" s="34">
        <f t="shared" si="1"/>
        <v>125</v>
      </c>
      <c r="B127" s="35">
        <v>43244</v>
      </c>
      <c r="C127" s="36">
        <v>0</v>
      </c>
      <c r="D127" s="36">
        <v>778.7</v>
      </c>
      <c r="E127" s="37" t="s">
        <v>3</v>
      </c>
      <c r="F127" s="38" t="s">
        <v>146</v>
      </c>
    </row>
    <row r="128" spans="1:6" ht="29" x14ac:dyDescent="0.35">
      <c r="A128" s="34">
        <f t="shared" si="1"/>
        <v>126</v>
      </c>
      <c r="B128" s="35">
        <v>43245</v>
      </c>
      <c r="C128" s="36">
        <v>0</v>
      </c>
      <c r="D128" s="36">
        <v>0</v>
      </c>
      <c r="E128" s="37" t="s">
        <v>97</v>
      </c>
      <c r="F128" s="38" t="s">
        <v>147</v>
      </c>
    </row>
    <row r="129" spans="1:6" x14ac:dyDescent="0.35">
      <c r="A129" s="34">
        <f t="shared" si="1"/>
        <v>127</v>
      </c>
      <c r="B129" s="35">
        <v>43251</v>
      </c>
      <c r="C129" s="36">
        <v>0</v>
      </c>
      <c r="D129" s="36">
        <v>274.35000000000002</v>
      </c>
      <c r="E129" s="37" t="s">
        <v>3</v>
      </c>
      <c r="F129" s="38" t="s">
        <v>148</v>
      </c>
    </row>
    <row r="130" spans="1:6" x14ac:dyDescent="0.35">
      <c r="A130" s="34">
        <f t="shared" si="1"/>
        <v>128</v>
      </c>
      <c r="B130" s="35">
        <v>43252</v>
      </c>
      <c r="C130" s="36">
        <v>0</v>
      </c>
      <c r="D130" s="36">
        <v>0</v>
      </c>
      <c r="E130" s="37" t="s">
        <v>97</v>
      </c>
      <c r="F130" s="38" t="s">
        <v>149</v>
      </c>
    </row>
    <row r="131" spans="1:6" x14ac:dyDescent="0.35">
      <c r="A131" s="34">
        <f t="shared" si="1"/>
        <v>129</v>
      </c>
      <c r="B131" s="35">
        <v>43253</v>
      </c>
      <c r="C131" s="36">
        <v>0</v>
      </c>
      <c r="D131" s="36">
        <v>0</v>
      </c>
      <c r="E131" s="37" t="s">
        <v>97</v>
      </c>
      <c r="F131" s="38" t="s">
        <v>150</v>
      </c>
    </row>
    <row r="132" spans="1:6" x14ac:dyDescent="0.35">
      <c r="A132" s="34">
        <f t="shared" si="1"/>
        <v>130</v>
      </c>
      <c r="B132" s="35">
        <v>43255</v>
      </c>
      <c r="C132" s="36">
        <v>0</v>
      </c>
      <c r="D132" s="36">
        <v>0</v>
      </c>
      <c r="E132" s="37" t="s">
        <v>97</v>
      </c>
      <c r="F132" s="38" t="s">
        <v>151</v>
      </c>
    </row>
    <row r="133" spans="1:6" x14ac:dyDescent="0.35">
      <c r="A133" s="34">
        <f t="shared" ref="A133:A196" si="2">A132+1</f>
        <v>131</v>
      </c>
      <c r="B133" s="35">
        <v>43260</v>
      </c>
      <c r="C133" s="36">
        <v>0</v>
      </c>
      <c r="D133" s="36">
        <v>650</v>
      </c>
      <c r="E133" s="37" t="s">
        <v>3</v>
      </c>
      <c r="F133" s="38" t="s">
        <v>152</v>
      </c>
    </row>
    <row r="134" spans="1:6" ht="29" x14ac:dyDescent="0.35">
      <c r="A134" s="34">
        <f t="shared" si="2"/>
        <v>132</v>
      </c>
      <c r="B134" s="35">
        <v>43263</v>
      </c>
      <c r="C134" s="36">
        <v>0</v>
      </c>
      <c r="D134" s="36">
        <v>2966</v>
      </c>
      <c r="E134" s="37" t="s">
        <v>3</v>
      </c>
      <c r="F134" s="38" t="s">
        <v>153</v>
      </c>
    </row>
    <row r="135" spans="1:6" x14ac:dyDescent="0.35">
      <c r="A135" s="34">
        <f t="shared" si="2"/>
        <v>133</v>
      </c>
      <c r="B135" s="35">
        <v>43265</v>
      </c>
      <c r="C135" s="36">
        <v>0</v>
      </c>
      <c r="D135" s="36">
        <v>1403</v>
      </c>
      <c r="E135" s="37" t="s">
        <v>3</v>
      </c>
      <c r="F135" s="38" t="s">
        <v>154</v>
      </c>
    </row>
    <row r="136" spans="1:6" ht="29" x14ac:dyDescent="0.35">
      <c r="A136" s="34">
        <f t="shared" si="2"/>
        <v>134</v>
      </c>
      <c r="B136" s="35">
        <v>43265</v>
      </c>
      <c r="C136" s="36">
        <v>0</v>
      </c>
      <c r="D136" s="36">
        <v>0</v>
      </c>
      <c r="E136" s="37" t="s">
        <v>97</v>
      </c>
      <c r="F136" s="38" t="s">
        <v>155</v>
      </c>
    </row>
    <row r="137" spans="1:6" x14ac:dyDescent="0.35">
      <c r="A137" s="34">
        <f t="shared" si="2"/>
        <v>135</v>
      </c>
      <c r="B137" s="35">
        <v>43273</v>
      </c>
      <c r="C137" s="36">
        <v>0</v>
      </c>
      <c r="D137" s="36">
        <v>270</v>
      </c>
      <c r="E137" s="37" t="s">
        <v>3</v>
      </c>
      <c r="F137" s="38" t="s">
        <v>156</v>
      </c>
    </row>
    <row r="138" spans="1:6" x14ac:dyDescent="0.35">
      <c r="A138" s="34">
        <f t="shared" si="2"/>
        <v>136</v>
      </c>
      <c r="B138" s="35">
        <v>43273</v>
      </c>
      <c r="C138" s="36">
        <v>0</v>
      </c>
      <c r="D138" s="36">
        <v>0</v>
      </c>
      <c r="E138" s="37" t="s">
        <v>97</v>
      </c>
      <c r="F138" s="38" t="s">
        <v>157</v>
      </c>
    </row>
    <row r="139" spans="1:6" ht="29" x14ac:dyDescent="0.35">
      <c r="A139" s="34">
        <f t="shared" si="2"/>
        <v>137</v>
      </c>
      <c r="B139" s="35">
        <v>43276</v>
      </c>
      <c r="C139" s="36">
        <v>0</v>
      </c>
      <c r="D139" s="36">
        <v>0</v>
      </c>
      <c r="E139" s="37" t="s">
        <v>97</v>
      </c>
      <c r="F139" s="38" t="s">
        <v>524</v>
      </c>
    </row>
    <row r="140" spans="1:6" x14ac:dyDescent="0.35">
      <c r="A140" s="34">
        <f t="shared" si="2"/>
        <v>138</v>
      </c>
      <c r="B140" s="35">
        <v>43278</v>
      </c>
      <c r="C140" s="36">
        <v>0</v>
      </c>
      <c r="D140" s="36">
        <v>414.15</v>
      </c>
      <c r="E140" s="37" t="s">
        <v>3</v>
      </c>
      <c r="F140" s="38" t="s">
        <v>158</v>
      </c>
    </row>
    <row r="141" spans="1:6" ht="58" x14ac:dyDescent="0.35">
      <c r="A141" s="34">
        <f t="shared" si="2"/>
        <v>139</v>
      </c>
      <c r="B141" s="35">
        <v>43279</v>
      </c>
      <c r="C141" s="36">
        <v>0</v>
      </c>
      <c r="D141" s="36">
        <v>0</v>
      </c>
      <c r="E141" s="37" t="s">
        <v>97</v>
      </c>
      <c r="F141" s="38" t="s">
        <v>525</v>
      </c>
    </row>
    <row r="142" spans="1:6" x14ac:dyDescent="0.35">
      <c r="A142" s="34">
        <f t="shared" si="2"/>
        <v>140</v>
      </c>
      <c r="B142" s="35">
        <v>43284</v>
      </c>
      <c r="C142" s="36">
        <v>0</v>
      </c>
      <c r="D142" s="36">
        <v>0</v>
      </c>
      <c r="E142" s="37" t="s">
        <v>97</v>
      </c>
      <c r="F142" s="38" t="s">
        <v>159</v>
      </c>
    </row>
    <row r="143" spans="1:6" x14ac:dyDescent="0.35">
      <c r="A143" s="34">
        <f t="shared" si="2"/>
        <v>141</v>
      </c>
      <c r="B143" s="35">
        <v>43297</v>
      </c>
      <c r="C143" s="36">
        <v>0</v>
      </c>
      <c r="D143" s="36">
        <v>0</v>
      </c>
      <c r="E143" s="37" t="s">
        <v>97</v>
      </c>
      <c r="F143" s="38" t="s">
        <v>160</v>
      </c>
    </row>
    <row r="144" spans="1:6" x14ac:dyDescent="0.35">
      <c r="A144" s="34">
        <f t="shared" si="2"/>
        <v>142</v>
      </c>
      <c r="B144" s="35">
        <v>43299</v>
      </c>
      <c r="C144" s="36">
        <v>0</v>
      </c>
      <c r="D144" s="36">
        <v>0</v>
      </c>
      <c r="E144" s="37" t="s">
        <v>97</v>
      </c>
      <c r="F144" s="38" t="s">
        <v>161</v>
      </c>
    </row>
    <row r="145" spans="1:6" x14ac:dyDescent="0.35">
      <c r="A145" s="34">
        <f t="shared" si="2"/>
        <v>143</v>
      </c>
      <c r="B145" s="35">
        <v>43304</v>
      </c>
      <c r="C145" s="36">
        <v>0</v>
      </c>
      <c r="D145" s="36">
        <v>230</v>
      </c>
      <c r="E145" s="37" t="s">
        <v>3</v>
      </c>
      <c r="F145" s="38" t="s">
        <v>162</v>
      </c>
    </row>
    <row r="146" spans="1:6" x14ac:dyDescent="0.35">
      <c r="A146" s="34">
        <f t="shared" si="2"/>
        <v>144</v>
      </c>
      <c r="B146" s="35">
        <v>43313</v>
      </c>
      <c r="C146" s="36">
        <v>0</v>
      </c>
      <c r="D146" s="36">
        <v>400</v>
      </c>
      <c r="E146" s="37" t="s">
        <v>3</v>
      </c>
      <c r="F146" s="38" t="s">
        <v>163</v>
      </c>
    </row>
    <row r="147" spans="1:6" x14ac:dyDescent="0.35">
      <c r="A147" s="34">
        <f t="shared" si="2"/>
        <v>145</v>
      </c>
      <c r="B147" s="35">
        <v>43314</v>
      </c>
      <c r="C147" s="36">
        <v>0</v>
      </c>
      <c r="D147" s="36">
        <v>0</v>
      </c>
      <c r="E147" s="37" t="s">
        <v>37</v>
      </c>
      <c r="F147" s="38" t="s">
        <v>164</v>
      </c>
    </row>
    <row r="148" spans="1:6" ht="29" x14ac:dyDescent="0.35">
      <c r="A148" s="34">
        <f t="shared" si="2"/>
        <v>146</v>
      </c>
      <c r="B148" s="35">
        <v>43321</v>
      </c>
      <c r="C148" s="36">
        <v>0</v>
      </c>
      <c r="D148" s="36">
        <v>0</v>
      </c>
      <c r="E148" s="37" t="s">
        <v>97</v>
      </c>
      <c r="F148" s="38" t="s">
        <v>165</v>
      </c>
    </row>
    <row r="149" spans="1:6" x14ac:dyDescent="0.35">
      <c r="A149" s="34">
        <f t="shared" si="2"/>
        <v>147</v>
      </c>
      <c r="B149" s="35">
        <v>43325</v>
      </c>
      <c r="C149" s="36">
        <v>0</v>
      </c>
      <c r="D149" s="36">
        <v>0</v>
      </c>
      <c r="E149" s="37" t="s">
        <v>97</v>
      </c>
      <c r="F149" s="38" t="s">
        <v>166</v>
      </c>
    </row>
    <row r="150" spans="1:6" x14ac:dyDescent="0.35">
      <c r="A150" s="34">
        <f t="shared" si="2"/>
        <v>148</v>
      </c>
      <c r="B150" s="35">
        <v>43325</v>
      </c>
      <c r="C150" s="36">
        <v>0</v>
      </c>
      <c r="D150" s="36">
        <v>800</v>
      </c>
      <c r="E150" s="37" t="s">
        <v>3</v>
      </c>
      <c r="F150" s="38" t="s">
        <v>167</v>
      </c>
    </row>
    <row r="151" spans="1:6" x14ac:dyDescent="0.35">
      <c r="A151" s="34">
        <f t="shared" si="2"/>
        <v>149</v>
      </c>
      <c r="B151" s="35">
        <v>43330</v>
      </c>
      <c r="C151" s="36">
        <v>0</v>
      </c>
      <c r="D151" s="36">
        <v>0</v>
      </c>
      <c r="E151" s="37" t="s">
        <v>97</v>
      </c>
      <c r="F151" s="38" t="s">
        <v>168</v>
      </c>
    </row>
    <row r="152" spans="1:6" x14ac:dyDescent="0.35">
      <c r="A152" s="34">
        <f t="shared" si="2"/>
        <v>150</v>
      </c>
      <c r="B152" s="35">
        <v>43332</v>
      </c>
      <c r="C152" s="36">
        <v>0</v>
      </c>
      <c r="D152" s="36">
        <v>0</v>
      </c>
      <c r="E152" s="37" t="s">
        <v>97</v>
      </c>
      <c r="F152" s="38" t="s">
        <v>169</v>
      </c>
    </row>
    <row r="153" spans="1:6" x14ac:dyDescent="0.35">
      <c r="A153" s="34">
        <f t="shared" si="2"/>
        <v>151</v>
      </c>
      <c r="B153" s="35">
        <v>43332</v>
      </c>
      <c r="C153" s="36">
        <v>0</v>
      </c>
      <c r="D153" s="36">
        <v>0</v>
      </c>
      <c r="E153" s="37" t="s">
        <v>97</v>
      </c>
      <c r="F153" s="38" t="s">
        <v>170</v>
      </c>
    </row>
    <row r="154" spans="1:6" x14ac:dyDescent="0.35">
      <c r="A154" s="34">
        <f t="shared" si="2"/>
        <v>152</v>
      </c>
      <c r="B154" s="35">
        <v>43336</v>
      </c>
      <c r="C154" s="36">
        <v>0</v>
      </c>
      <c r="D154" s="36">
        <v>0</v>
      </c>
      <c r="E154" s="37" t="s">
        <v>37</v>
      </c>
      <c r="F154" s="38" t="s">
        <v>171</v>
      </c>
    </row>
    <row r="155" spans="1:6" x14ac:dyDescent="0.35">
      <c r="A155" s="34">
        <f t="shared" si="2"/>
        <v>153</v>
      </c>
      <c r="B155" s="35">
        <v>43337</v>
      </c>
      <c r="C155" s="36">
        <v>0</v>
      </c>
      <c r="D155" s="36">
        <v>0</v>
      </c>
      <c r="E155" s="37" t="s">
        <v>97</v>
      </c>
      <c r="F155" s="38" t="s">
        <v>172</v>
      </c>
    </row>
    <row r="156" spans="1:6" x14ac:dyDescent="0.35">
      <c r="A156" s="34">
        <f t="shared" si="2"/>
        <v>154</v>
      </c>
      <c r="B156" s="35">
        <v>43337</v>
      </c>
      <c r="C156" s="36">
        <v>0</v>
      </c>
      <c r="D156" s="36">
        <v>1265.94</v>
      </c>
      <c r="E156" s="37" t="s">
        <v>3</v>
      </c>
      <c r="F156" s="38" t="s">
        <v>173</v>
      </c>
    </row>
    <row r="157" spans="1:6" x14ac:dyDescent="0.35">
      <c r="A157" s="34">
        <f t="shared" si="2"/>
        <v>155</v>
      </c>
      <c r="B157" s="35">
        <v>43338</v>
      </c>
      <c r="C157" s="36">
        <v>0</v>
      </c>
      <c r="D157" s="36">
        <v>286.08</v>
      </c>
      <c r="E157" s="37" t="s">
        <v>3</v>
      </c>
      <c r="F157" s="38" t="s">
        <v>174</v>
      </c>
    </row>
    <row r="158" spans="1:6" ht="29" x14ac:dyDescent="0.35">
      <c r="A158" s="34">
        <f t="shared" si="2"/>
        <v>156</v>
      </c>
      <c r="B158" s="35">
        <v>43341</v>
      </c>
      <c r="C158" s="36">
        <v>0</v>
      </c>
      <c r="D158" s="36">
        <v>0</v>
      </c>
      <c r="E158" s="37" t="s">
        <v>97</v>
      </c>
      <c r="F158" s="38" t="s">
        <v>175</v>
      </c>
    </row>
    <row r="159" spans="1:6" x14ac:dyDescent="0.35">
      <c r="A159" s="34">
        <f t="shared" si="2"/>
        <v>157</v>
      </c>
      <c r="B159" s="35">
        <v>43342</v>
      </c>
      <c r="C159" s="36">
        <v>0</v>
      </c>
      <c r="D159" s="36">
        <v>125.1</v>
      </c>
      <c r="E159" s="37" t="s">
        <v>3</v>
      </c>
      <c r="F159" s="38" t="s">
        <v>176</v>
      </c>
    </row>
    <row r="160" spans="1:6" x14ac:dyDescent="0.35">
      <c r="A160" s="34">
        <f t="shared" si="2"/>
        <v>158</v>
      </c>
      <c r="B160" s="35">
        <v>43349</v>
      </c>
      <c r="C160" s="36">
        <v>0</v>
      </c>
      <c r="D160" s="36">
        <v>0</v>
      </c>
      <c r="E160" s="37" t="s">
        <v>37</v>
      </c>
      <c r="F160" s="38" t="s">
        <v>177</v>
      </c>
    </row>
    <row r="161" spans="1:6" x14ac:dyDescent="0.35">
      <c r="A161" s="34">
        <f t="shared" si="2"/>
        <v>159</v>
      </c>
      <c r="B161" s="35">
        <v>43350</v>
      </c>
      <c r="C161" s="36">
        <v>0</v>
      </c>
      <c r="D161" s="36">
        <v>954</v>
      </c>
      <c r="E161" s="37" t="s">
        <v>3</v>
      </c>
      <c r="F161" s="38" t="s">
        <v>178</v>
      </c>
    </row>
    <row r="162" spans="1:6" x14ac:dyDescent="0.35">
      <c r="A162" s="34">
        <f t="shared" si="2"/>
        <v>160</v>
      </c>
      <c r="B162" s="35">
        <v>43354</v>
      </c>
      <c r="C162" s="36">
        <v>0</v>
      </c>
      <c r="D162" s="36">
        <v>954</v>
      </c>
      <c r="E162" s="37" t="s">
        <v>3</v>
      </c>
      <c r="F162" s="38" t="s">
        <v>179</v>
      </c>
    </row>
    <row r="163" spans="1:6" x14ac:dyDescent="0.35">
      <c r="A163" s="34">
        <f t="shared" si="2"/>
        <v>161</v>
      </c>
      <c r="B163" s="35">
        <v>43354</v>
      </c>
      <c r="C163" s="36">
        <v>0</v>
      </c>
      <c r="D163" s="36">
        <v>647.5</v>
      </c>
      <c r="E163" s="37" t="s">
        <v>3</v>
      </c>
      <c r="F163" s="38" t="s">
        <v>148</v>
      </c>
    </row>
    <row r="164" spans="1:6" x14ac:dyDescent="0.35">
      <c r="A164" s="34">
        <f t="shared" si="2"/>
        <v>162</v>
      </c>
      <c r="B164" s="35">
        <v>43359</v>
      </c>
      <c r="C164" s="36">
        <v>0</v>
      </c>
      <c r="D164" s="36">
        <v>0</v>
      </c>
      <c r="E164" s="37" t="s">
        <v>97</v>
      </c>
      <c r="F164" s="38" t="s">
        <v>180</v>
      </c>
    </row>
    <row r="165" spans="1:6" ht="72.5" x14ac:dyDescent="0.35">
      <c r="A165" s="34">
        <f t="shared" si="2"/>
        <v>163</v>
      </c>
      <c r="B165" s="35">
        <v>43360</v>
      </c>
      <c r="C165" s="36">
        <v>0</v>
      </c>
      <c r="D165" s="36">
        <v>0</v>
      </c>
      <c r="E165" s="37" t="s">
        <v>97</v>
      </c>
      <c r="F165" s="38" t="s">
        <v>526</v>
      </c>
    </row>
    <row r="166" spans="1:6" x14ac:dyDescent="0.35">
      <c r="A166" s="34">
        <f t="shared" si="2"/>
        <v>164</v>
      </c>
      <c r="B166" s="35">
        <v>43361</v>
      </c>
      <c r="C166" s="36">
        <v>0</v>
      </c>
      <c r="D166" s="36">
        <v>193.44</v>
      </c>
      <c r="E166" s="37" t="s">
        <v>3</v>
      </c>
      <c r="F166" s="38" t="s">
        <v>181</v>
      </c>
    </row>
    <row r="167" spans="1:6" x14ac:dyDescent="0.35">
      <c r="A167" s="34">
        <f t="shared" si="2"/>
        <v>165</v>
      </c>
      <c r="B167" s="35">
        <v>43361</v>
      </c>
      <c r="C167" s="36">
        <v>0</v>
      </c>
      <c r="D167" s="36">
        <v>0</v>
      </c>
      <c r="E167" s="37" t="s">
        <v>97</v>
      </c>
      <c r="F167" s="38" t="s">
        <v>182</v>
      </c>
    </row>
    <row r="168" spans="1:6" x14ac:dyDescent="0.35">
      <c r="A168" s="34">
        <f t="shared" si="2"/>
        <v>166</v>
      </c>
      <c r="B168" s="35">
        <v>43361</v>
      </c>
      <c r="C168" s="36">
        <v>0</v>
      </c>
      <c r="D168" s="36">
        <v>2253.7600000000002</v>
      </c>
      <c r="E168" s="37" t="s">
        <v>3</v>
      </c>
      <c r="F168" s="38" t="s">
        <v>183</v>
      </c>
    </row>
    <row r="169" spans="1:6" x14ac:dyDescent="0.35">
      <c r="A169" s="34">
        <f t="shared" si="2"/>
        <v>167</v>
      </c>
      <c r="B169" s="35">
        <v>43367</v>
      </c>
      <c r="C169" s="36">
        <v>0</v>
      </c>
      <c r="D169" s="36">
        <v>0</v>
      </c>
      <c r="E169" s="37" t="s">
        <v>97</v>
      </c>
      <c r="F169" s="38" t="s">
        <v>184</v>
      </c>
    </row>
    <row r="170" spans="1:6" x14ac:dyDescent="0.35">
      <c r="A170" s="34">
        <f t="shared" si="2"/>
        <v>168</v>
      </c>
      <c r="B170" s="35">
        <v>43367</v>
      </c>
      <c r="C170" s="36">
        <v>0</v>
      </c>
      <c r="D170" s="36">
        <v>0</v>
      </c>
      <c r="E170" s="37" t="s">
        <v>97</v>
      </c>
      <c r="F170" s="38" t="s">
        <v>185</v>
      </c>
    </row>
    <row r="171" spans="1:6" x14ac:dyDescent="0.35">
      <c r="A171" s="34">
        <f t="shared" si="2"/>
        <v>169</v>
      </c>
      <c r="B171" s="35">
        <v>43367</v>
      </c>
      <c r="C171" s="36">
        <v>0</v>
      </c>
      <c r="D171" s="36">
        <v>3212.54</v>
      </c>
      <c r="E171" s="37" t="s">
        <v>3</v>
      </c>
      <c r="F171" s="38" t="s">
        <v>186</v>
      </c>
    </row>
    <row r="172" spans="1:6" ht="29" x14ac:dyDescent="0.35">
      <c r="A172" s="34">
        <f t="shared" si="2"/>
        <v>170</v>
      </c>
      <c r="B172" s="35">
        <v>43368</v>
      </c>
      <c r="C172" s="36">
        <v>0</v>
      </c>
      <c r="D172" s="36">
        <v>0</v>
      </c>
      <c r="E172" s="37" t="s">
        <v>97</v>
      </c>
      <c r="F172" s="38" t="s">
        <v>187</v>
      </c>
    </row>
    <row r="173" spans="1:6" ht="43.5" x14ac:dyDescent="0.35">
      <c r="A173" s="34">
        <f t="shared" si="2"/>
        <v>171</v>
      </c>
      <c r="B173" s="35">
        <v>43375</v>
      </c>
      <c r="C173" s="36">
        <v>0</v>
      </c>
      <c r="D173" s="36">
        <v>0</v>
      </c>
      <c r="E173" s="37" t="s">
        <v>97</v>
      </c>
      <c r="F173" s="38" t="s">
        <v>188</v>
      </c>
    </row>
    <row r="174" spans="1:6" x14ac:dyDescent="0.35">
      <c r="A174" s="34">
        <f t="shared" si="2"/>
        <v>172</v>
      </c>
      <c r="B174" s="35">
        <v>43375</v>
      </c>
      <c r="C174" s="36">
        <v>0</v>
      </c>
      <c r="D174" s="36">
        <v>0</v>
      </c>
      <c r="E174" s="37" t="s">
        <v>37</v>
      </c>
      <c r="F174" s="38" t="s">
        <v>189</v>
      </c>
    </row>
    <row r="175" spans="1:6" x14ac:dyDescent="0.35">
      <c r="A175" s="34">
        <f t="shared" si="2"/>
        <v>173</v>
      </c>
      <c r="B175" s="35">
        <v>43378</v>
      </c>
      <c r="C175" s="36">
        <v>0</v>
      </c>
      <c r="D175" s="36">
        <v>0</v>
      </c>
      <c r="E175" s="37" t="s">
        <v>97</v>
      </c>
      <c r="F175" s="38" t="s">
        <v>190</v>
      </c>
    </row>
    <row r="176" spans="1:6" x14ac:dyDescent="0.35">
      <c r="A176" s="34">
        <f t="shared" si="2"/>
        <v>174</v>
      </c>
      <c r="B176" s="35">
        <v>43379</v>
      </c>
      <c r="C176" s="36">
        <v>0</v>
      </c>
      <c r="D176" s="36">
        <v>0</v>
      </c>
      <c r="E176" s="37" t="s">
        <v>97</v>
      </c>
      <c r="F176" s="38" t="s">
        <v>191</v>
      </c>
    </row>
    <row r="177" spans="1:6" x14ac:dyDescent="0.35">
      <c r="A177" s="34">
        <f t="shared" si="2"/>
        <v>175</v>
      </c>
      <c r="B177" s="35">
        <v>43380</v>
      </c>
      <c r="C177" s="36">
        <v>0</v>
      </c>
      <c r="D177" s="36">
        <v>350</v>
      </c>
      <c r="E177" s="37" t="s">
        <v>3</v>
      </c>
      <c r="F177" s="38" t="s">
        <v>192</v>
      </c>
    </row>
    <row r="178" spans="1:6" x14ac:dyDescent="0.35">
      <c r="A178" s="34">
        <f t="shared" si="2"/>
        <v>176</v>
      </c>
      <c r="B178" s="35">
        <v>43383</v>
      </c>
      <c r="C178" s="36">
        <v>0</v>
      </c>
      <c r="D178" s="36">
        <v>0</v>
      </c>
      <c r="E178" s="37" t="s">
        <v>97</v>
      </c>
      <c r="F178" s="38" t="s">
        <v>193</v>
      </c>
    </row>
    <row r="179" spans="1:6" x14ac:dyDescent="0.35">
      <c r="A179" s="34">
        <f t="shared" si="2"/>
        <v>177</v>
      </c>
      <c r="B179" s="35">
        <v>43385</v>
      </c>
      <c r="C179" s="36">
        <v>0</v>
      </c>
      <c r="D179" s="36">
        <v>210</v>
      </c>
      <c r="E179" s="37" t="s">
        <v>3</v>
      </c>
      <c r="F179" s="38" t="s">
        <v>194</v>
      </c>
    </row>
    <row r="180" spans="1:6" ht="29" x14ac:dyDescent="0.35">
      <c r="A180" s="34">
        <f t="shared" si="2"/>
        <v>178</v>
      </c>
      <c r="B180" s="35">
        <v>43394</v>
      </c>
      <c r="C180" s="36">
        <v>0</v>
      </c>
      <c r="D180" s="36">
        <v>990</v>
      </c>
      <c r="E180" s="37" t="s">
        <v>3</v>
      </c>
      <c r="F180" s="38" t="s">
        <v>527</v>
      </c>
    </row>
    <row r="181" spans="1:6" x14ac:dyDescent="0.35">
      <c r="A181" s="34">
        <f t="shared" si="2"/>
        <v>179</v>
      </c>
      <c r="B181" s="35">
        <v>43394</v>
      </c>
      <c r="C181" s="36">
        <v>0</v>
      </c>
      <c r="D181" s="36">
        <v>0</v>
      </c>
      <c r="E181" s="37" t="s">
        <v>97</v>
      </c>
      <c r="F181" s="38" t="s">
        <v>195</v>
      </c>
    </row>
    <row r="182" spans="1:6" x14ac:dyDescent="0.35">
      <c r="A182" s="34">
        <f t="shared" si="2"/>
        <v>180</v>
      </c>
      <c r="B182" s="35">
        <v>43394</v>
      </c>
      <c r="C182" s="36">
        <v>0</v>
      </c>
      <c r="D182" s="36">
        <v>1325</v>
      </c>
      <c r="E182" s="37" t="s">
        <v>3</v>
      </c>
      <c r="F182" s="38" t="s">
        <v>196</v>
      </c>
    </row>
    <row r="183" spans="1:6" ht="29" x14ac:dyDescent="0.35">
      <c r="A183" s="34">
        <f t="shared" si="2"/>
        <v>181</v>
      </c>
      <c r="B183" s="35">
        <v>43394</v>
      </c>
      <c r="C183" s="36">
        <v>0</v>
      </c>
      <c r="D183" s="36">
        <v>0</v>
      </c>
      <c r="E183" s="37" t="s">
        <v>97</v>
      </c>
      <c r="F183" s="38" t="s">
        <v>197</v>
      </c>
    </row>
    <row r="184" spans="1:6" ht="29" x14ac:dyDescent="0.35">
      <c r="A184" s="34">
        <f t="shared" si="2"/>
        <v>182</v>
      </c>
      <c r="B184" s="35">
        <v>43397</v>
      </c>
      <c r="C184" s="36">
        <v>0</v>
      </c>
      <c r="D184" s="36">
        <v>0</v>
      </c>
      <c r="E184" s="37" t="s">
        <v>97</v>
      </c>
      <c r="F184" s="38" t="s">
        <v>198</v>
      </c>
    </row>
    <row r="185" spans="1:6" ht="29" x14ac:dyDescent="0.35">
      <c r="A185" s="34">
        <f t="shared" si="2"/>
        <v>183</v>
      </c>
      <c r="B185" s="35">
        <v>43397</v>
      </c>
      <c r="C185" s="36">
        <v>0</v>
      </c>
      <c r="D185" s="36">
        <v>0</v>
      </c>
      <c r="E185" s="37" t="s">
        <v>97</v>
      </c>
      <c r="F185" s="38" t="s">
        <v>199</v>
      </c>
    </row>
    <row r="186" spans="1:6" ht="29" x14ac:dyDescent="0.35">
      <c r="A186" s="34">
        <f t="shared" si="2"/>
        <v>184</v>
      </c>
      <c r="B186" s="35">
        <v>43402</v>
      </c>
      <c r="C186" s="36">
        <v>0</v>
      </c>
      <c r="D186" s="36">
        <v>0</v>
      </c>
      <c r="E186" s="37" t="s">
        <v>97</v>
      </c>
      <c r="F186" s="38" t="s">
        <v>200</v>
      </c>
    </row>
    <row r="187" spans="1:6" x14ac:dyDescent="0.35">
      <c r="A187" s="34">
        <f t="shared" si="2"/>
        <v>185</v>
      </c>
      <c r="B187" s="35">
        <v>43404</v>
      </c>
      <c r="C187" s="36">
        <v>0</v>
      </c>
      <c r="D187" s="36">
        <v>443.86</v>
      </c>
      <c r="E187" s="37" t="s">
        <v>3</v>
      </c>
      <c r="F187" s="38" t="s">
        <v>201</v>
      </c>
    </row>
    <row r="188" spans="1:6" x14ac:dyDescent="0.35">
      <c r="A188" s="34">
        <f t="shared" si="2"/>
        <v>186</v>
      </c>
      <c r="B188" s="35">
        <v>43408</v>
      </c>
      <c r="C188" s="36">
        <v>0</v>
      </c>
      <c r="D188" s="36">
        <v>0</v>
      </c>
      <c r="E188" s="37" t="s">
        <v>97</v>
      </c>
      <c r="F188" s="38" t="s">
        <v>202</v>
      </c>
    </row>
    <row r="189" spans="1:6" x14ac:dyDescent="0.35">
      <c r="A189" s="34">
        <f t="shared" si="2"/>
        <v>187</v>
      </c>
      <c r="B189" s="35">
        <v>43408</v>
      </c>
      <c r="C189" s="36">
        <v>0</v>
      </c>
      <c r="D189" s="36">
        <v>0</v>
      </c>
      <c r="E189" s="37" t="s">
        <v>97</v>
      </c>
      <c r="F189" s="38" t="s">
        <v>203</v>
      </c>
    </row>
    <row r="190" spans="1:6" ht="29" x14ac:dyDescent="0.35">
      <c r="A190" s="34">
        <f t="shared" si="2"/>
        <v>188</v>
      </c>
      <c r="B190" s="35">
        <v>43418</v>
      </c>
      <c r="C190" s="36">
        <v>0</v>
      </c>
      <c r="D190" s="36">
        <v>435</v>
      </c>
      <c r="E190" s="37" t="s">
        <v>3</v>
      </c>
      <c r="F190" s="38" t="s">
        <v>204</v>
      </c>
    </row>
    <row r="191" spans="1:6" x14ac:dyDescent="0.35">
      <c r="A191" s="34">
        <f t="shared" si="2"/>
        <v>189</v>
      </c>
      <c r="B191" s="35">
        <v>43418</v>
      </c>
      <c r="C191" s="36">
        <v>0</v>
      </c>
      <c r="D191" s="36">
        <v>0</v>
      </c>
      <c r="E191" s="37" t="s">
        <v>37</v>
      </c>
      <c r="F191" s="38" t="s">
        <v>205</v>
      </c>
    </row>
    <row r="192" spans="1:6" x14ac:dyDescent="0.35">
      <c r="A192" s="34">
        <f t="shared" si="2"/>
        <v>190</v>
      </c>
      <c r="B192" s="35">
        <v>43428</v>
      </c>
      <c r="C192" s="36">
        <v>0</v>
      </c>
      <c r="D192" s="36">
        <v>0</v>
      </c>
      <c r="E192" s="37" t="s">
        <v>97</v>
      </c>
      <c r="F192" s="38" t="s">
        <v>206</v>
      </c>
    </row>
    <row r="193" spans="1:6" ht="29" x14ac:dyDescent="0.35">
      <c r="A193" s="34">
        <f t="shared" si="2"/>
        <v>191</v>
      </c>
      <c r="B193" s="35">
        <v>43429</v>
      </c>
      <c r="C193" s="36">
        <v>0</v>
      </c>
      <c r="D193" s="36">
        <v>0</v>
      </c>
      <c r="E193" s="37" t="s">
        <v>97</v>
      </c>
      <c r="F193" s="38" t="s">
        <v>207</v>
      </c>
    </row>
    <row r="194" spans="1:6" x14ac:dyDescent="0.35">
      <c r="A194" s="34">
        <f t="shared" si="2"/>
        <v>192</v>
      </c>
      <c r="B194" s="35">
        <v>43430</v>
      </c>
      <c r="C194" s="36">
        <v>0</v>
      </c>
      <c r="D194" s="36">
        <v>1532</v>
      </c>
      <c r="E194" s="37" t="s">
        <v>3</v>
      </c>
      <c r="F194" s="38" t="s">
        <v>208</v>
      </c>
    </row>
    <row r="195" spans="1:6" x14ac:dyDescent="0.35">
      <c r="A195" s="34">
        <f t="shared" si="2"/>
        <v>193</v>
      </c>
      <c r="B195" s="35">
        <v>43430</v>
      </c>
      <c r="C195" s="36">
        <v>0</v>
      </c>
      <c r="D195" s="36">
        <v>223.8</v>
      </c>
      <c r="E195" s="37" t="s">
        <v>3</v>
      </c>
      <c r="F195" s="38" t="s">
        <v>209</v>
      </c>
    </row>
    <row r="196" spans="1:6" x14ac:dyDescent="0.35">
      <c r="A196" s="34">
        <f t="shared" si="2"/>
        <v>194</v>
      </c>
      <c r="B196" s="35">
        <v>43433</v>
      </c>
      <c r="C196" s="36">
        <v>0</v>
      </c>
      <c r="D196" s="36">
        <v>0</v>
      </c>
      <c r="E196" s="37" t="s">
        <v>97</v>
      </c>
      <c r="F196" s="38" t="s">
        <v>210</v>
      </c>
    </row>
    <row r="197" spans="1:6" ht="29" x14ac:dyDescent="0.35">
      <c r="A197" s="34">
        <f t="shared" ref="A197:A260" si="3">A196+1</f>
        <v>195</v>
      </c>
      <c r="B197" s="35">
        <v>43439</v>
      </c>
      <c r="C197" s="36">
        <v>0</v>
      </c>
      <c r="D197" s="36">
        <v>3640</v>
      </c>
      <c r="E197" s="37" t="s">
        <v>3</v>
      </c>
      <c r="F197" s="38" t="s">
        <v>211</v>
      </c>
    </row>
    <row r="198" spans="1:6" ht="43.5" x14ac:dyDescent="0.35">
      <c r="A198" s="34">
        <f t="shared" si="3"/>
        <v>196</v>
      </c>
      <c r="B198" s="35">
        <v>43442</v>
      </c>
      <c r="C198" s="36">
        <v>0</v>
      </c>
      <c r="D198" s="36">
        <v>0</v>
      </c>
      <c r="E198" s="37" t="s">
        <v>97</v>
      </c>
      <c r="F198" s="38" t="s">
        <v>212</v>
      </c>
    </row>
    <row r="199" spans="1:6" ht="43.5" x14ac:dyDescent="0.35">
      <c r="A199" s="34">
        <f t="shared" si="3"/>
        <v>197</v>
      </c>
      <c r="B199" s="35">
        <v>43442</v>
      </c>
      <c r="C199" s="36">
        <v>0</v>
      </c>
      <c r="D199" s="36">
        <v>0</v>
      </c>
      <c r="E199" s="37" t="s">
        <v>97</v>
      </c>
      <c r="F199" s="38" t="s">
        <v>212</v>
      </c>
    </row>
    <row r="200" spans="1:6" ht="29" x14ac:dyDescent="0.35">
      <c r="A200" s="34">
        <f t="shared" si="3"/>
        <v>198</v>
      </c>
      <c r="B200" s="35">
        <v>43445</v>
      </c>
      <c r="C200" s="36">
        <v>0</v>
      </c>
      <c r="D200" s="36">
        <v>0</v>
      </c>
      <c r="E200" s="37" t="s">
        <v>97</v>
      </c>
      <c r="F200" s="38" t="s">
        <v>213</v>
      </c>
    </row>
    <row r="201" spans="1:6" x14ac:dyDescent="0.35">
      <c r="A201" s="34">
        <f t="shared" si="3"/>
        <v>199</v>
      </c>
      <c r="B201" s="35">
        <v>43445</v>
      </c>
      <c r="C201" s="36">
        <v>0</v>
      </c>
      <c r="D201" s="36">
        <v>0</v>
      </c>
      <c r="E201" s="37" t="s">
        <v>97</v>
      </c>
      <c r="F201" s="38" t="s">
        <v>214</v>
      </c>
    </row>
    <row r="202" spans="1:6" ht="29" x14ac:dyDescent="0.35">
      <c r="A202" s="34">
        <f t="shared" si="3"/>
        <v>200</v>
      </c>
      <c r="B202" s="35">
        <v>43452</v>
      </c>
      <c r="C202" s="36">
        <v>0</v>
      </c>
      <c r="D202" s="36">
        <v>0</v>
      </c>
      <c r="E202" s="37" t="s">
        <v>97</v>
      </c>
      <c r="F202" s="38" t="s">
        <v>215</v>
      </c>
    </row>
    <row r="203" spans="1:6" ht="29" x14ac:dyDescent="0.35">
      <c r="A203" s="34">
        <f t="shared" si="3"/>
        <v>201</v>
      </c>
      <c r="B203" s="35">
        <v>43461</v>
      </c>
      <c r="C203" s="36">
        <v>0</v>
      </c>
      <c r="D203" s="36">
        <v>0</v>
      </c>
      <c r="E203" s="37" t="s">
        <v>37</v>
      </c>
      <c r="F203" s="38" t="s">
        <v>216</v>
      </c>
    </row>
    <row r="204" spans="1:6" x14ac:dyDescent="0.35">
      <c r="A204" s="34">
        <f t="shared" si="3"/>
        <v>202</v>
      </c>
      <c r="B204" s="35">
        <v>43461</v>
      </c>
      <c r="C204" s="36">
        <v>0</v>
      </c>
      <c r="D204" s="36">
        <v>0</v>
      </c>
      <c r="E204" s="37" t="s">
        <v>37</v>
      </c>
      <c r="F204" s="38" t="s">
        <v>217</v>
      </c>
    </row>
    <row r="205" spans="1:6" x14ac:dyDescent="0.35">
      <c r="A205" s="34">
        <f t="shared" si="3"/>
        <v>203</v>
      </c>
      <c r="B205" s="35">
        <v>43463</v>
      </c>
      <c r="C205" s="36">
        <v>0</v>
      </c>
      <c r="D205" s="36">
        <v>0</v>
      </c>
      <c r="E205" s="37" t="s">
        <v>37</v>
      </c>
      <c r="F205" s="38" t="s">
        <v>218</v>
      </c>
    </row>
    <row r="206" spans="1:6" ht="29" x14ac:dyDescent="0.35">
      <c r="A206" s="34">
        <f t="shared" si="3"/>
        <v>204</v>
      </c>
      <c r="B206" s="35">
        <v>43472</v>
      </c>
      <c r="C206" s="36">
        <v>0</v>
      </c>
      <c r="D206" s="36">
        <v>0</v>
      </c>
      <c r="E206" s="37" t="s">
        <v>97</v>
      </c>
      <c r="F206" s="38" t="s">
        <v>219</v>
      </c>
    </row>
    <row r="207" spans="1:6" ht="29" x14ac:dyDescent="0.35">
      <c r="A207" s="34">
        <f t="shared" si="3"/>
        <v>205</v>
      </c>
      <c r="B207" s="35">
        <v>43476</v>
      </c>
      <c r="C207" s="36">
        <v>0</v>
      </c>
      <c r="D207" s="36">
        <v>0</v>
      </c>
      <c r="E207" s="37" t="s">
        <v>97</v>
      </c>
      <c r="F207" s="38" t="s">
        <v>220</v>
      </c>
    </row>
    <row r="208" spans="1:6" x14ac:dyDescent="0.35">
      <c r="A208" s="34">
        <f t="shared" si="3"/>
        <v>206</v>
      </c>
      <c r="B208" s="35">
        <v>43480</v>
      </c>
      <c r="C208" s="36">
        <v>0</v>
      </c>
      <c r="D208" s="36">
        <v>647.5</v>
      </c>
      <c r="E208" s="37" t="s">
        <v>3</v>
      </c>
      <c r="F208" s="38" t="s">
        <v>221</v>
      </c>
    </row>
    <row r="209" spans="1:6" x14ac:dyDescent="0.35">
      <c r="A209" s="34">
        <f t="shared" si="3"/>
        <v>207</v>
      </c>
      <c r="B209" s="35">
        <v>43481</v>
      </c>
      <c r="C209" s="36">
        <v>0</v>
      </c>
      <c r="D209" s="36">
        <v>0</v>
      </c>
      <c r="E209" s="37" t="s">
        <v>97</v>
      </c>
      <c r="F209" s="38" t="s">
        <v>222</v>
      </c>
    </row>
    <row r="210" spans="1:6" x14ac:dyDescent="0.35">
      <c r="A210" s="34">
        <f t="shared" si="3"/>
        <v>208</v>
      </c>
      <c r="B210" s="35">
        <v>43484</v>
      </c>
      <c r="C210" s="36">
        <v>0</v>
      </c>
      <c r="D210" s="36">
        <v>0</v>
      </c>
      <c r="E210" s="37" t="s">
        <v>97</v>
      </c>
      <c r="F210" s="38" t="s">
        <v>223</v>
      </c>
    </row>
    <row r="211" spans="1:6" ht="29" x14ac:dyDescent="0.35">
      <c r="A211" s="34">
        <f t="shared" si="3"/>
        <v>209</v>
      </c>
      <c r="B211" s="35">
        <v>43486</v>
      </c>
      <c r="C211" s="36">
        <v>0</v>
      </c>
      <c r="D211" s="36">
        <v>0</v>
      </c>
      <c r="E211" s="37" t="s">
        <v>97</v>
      </c>
      <c r="F211" s="38" t="s">
        <v>224</v>
      </c>
    </row>
    <row r="212" spans="1:6" x14ac:dyDescent="0.35">
      <c r="A212" s="34">
        <f t="shared" si="3"/>
        <v>210</v>
      </c>
      <c r="B212" s="35">
        <v>43496</v>
      </c>
      <c r="C212" s="36">
        <v>0</v>
      </c>
      <c r="D212" s="36">
        <v>0</v>
      </c>
      <c r="E212" s="37" t="s">
        <v>97</v>
      </c>
      <c r="F212" s="38" t="s">
        <v>225</v>
      </c>
    </row>
    <row r="213" spans="1:6" x14ac:dyDescent="0.35">
      <c r="A213" s="34">
        <f t="shared" si="3"/>
        <v>211</v>
      </c>
      <c r="B213" s="35">
        <v>43497</v>
      </c>
      <c r="C213" s="36">
        <v>0</v>
      </c>
      <c r="D213" s="36">
        <v>146.4</v>
      </c>
      <c r="E213" s="37" t="s">
        <v>3</v>
      </c>
      <c r="F213" s="38" t="s">
        <v>226</v>
      </c>
    </row>
    <row r="214" spans="1:6" x14ac:dyDescent="0.35">
      <c r="A214" s="34">
        <f t="shared" si="3"/>
        <v>212</v>
      </c>
      <c r="B214" s="35">
        <v>43498</v>
      </c>
      <c r="C214" s="36">
        <v>0</v>
      </c>
      <c r="D214" s="36">
        <v>275</v>
      </c>
      <c r="E214" s="37" t="s">
        <v>3</v>
      </c>
      <c r="F214" s="38" t="s">
        <v>227</v>
      </c>
    </row>
    <row r="215" spans="1:6" x14ac:dyDescent="0.35">
      <c r="A215" s="34">
        <f t="shared" si="3"/>
        <v>213</v>
      </c>
      <c r="B215" s="35">
        <v>43498</v>
      </c>
      <c r="C215" s="36">
        <v>0</v>
      </c>
      <c r="D215" s="36">
        <v>0</v>
      </c>
      <c r="E215" s="37" t="s">
        <v>97</v>
      </c>
      <c r="F215" s="38" t="s">
        <v>228</v>
      </c>
    </row>
    <row r="216" spans="1:6" x14ac:dyDescent="0.35">
      <c r="A216" s="34">
        <f t="shared" si="3"/>
        <v>214</v>
      </c>
      <c r="B216" s="35">
        <v>43498</v>
      </c>
      <c r="C216" s="36">
        <v>0</v>
      </c>
      <c r="D216" s="36">
        <v>0</v>
      </c>
      <c r="E216" s="37" t="s">
        <v>97</v>
      </c>
      <c r="F216" s="38" t="s">
        <v>229</v>
      </c>
    </row>
    <row r="217" spans="1:6" x14ac:dyDescent="0.35">
      <c r="A217" s="34">
        <f t="shared" si="3"/>
        <v>215</v>
      </c>
      <c r="B217" s="35">
        <v>43499</v>
      </c>
      <c r="C217" s="36">
        <v>0</v>
      </c>
      <c r="D217" s="36">
        <v>0</v>
      </c>
      <c r="E217" s="37" t="s">
        <v>37</v>
      </c>
      <c r="F217" s="38" t="s">
        <v>230</v>
      </c>
    </row>
    <row r="218" spans="1:6" x14ac:dyDescent="0.35">
      <c r="A218" s="34">
        <f t="shared" si="3"/>
        <v>216</v>
      </c>
      <c r="B218" s="35">
        <v>43499</v>
      </c>
      <c r="C218" s="36">
        <v>0</v>
      </c>
      <c r="D218" s="36">
        <v>0</v>
      </c>
      <c r="E218" s="37" t="s">
        <v>97</v>
      </c>
      <c r="F218" s="38" t="s">
        <v>231</v>
      </c>
    </row>
    <row r="219" spans="1:6" x14ac:dyDescent="0.35">
      <c r="A219" s="34">
        <f t="shared" si="3"/>
        <v>217</v>
      </c>
      <c r="B219" s="35">
        <v>43499</v>
      </c>
      <c r="C219" s="36">
        <v>0</v>
      </c>
      <c r="D219" s="36">
        <v>160</v>
      </c>
      <c r="E219" s="37" t="s">
        <v>3</v>
      </c>
      <c r="F219" s="38" t="s">
        <v>232</v>
      </c>
    </row>
    <row r="220" spans="1:6" x14ac:dyDescent="0.35">
      <c r="A220" s="34">
        <f t="shared" si="3"/>
        <v>218</v>
      </c>
      <c r="B220" s="35">
        <v>43499</v>
      </c>
      <c r="C220" s="36">
        <v>0</v>
      </c>
      <c r="D220" s="36">
        <v>0</v>
      </c>
      <c r="E220" s="37" t="s">
        <v>97</v>
      </c>
      <c r="F220" s="38" t="s">
        <v>233</v>
      </c>
    </row>
    <row r="221" spans="1:6" x14ac:dyDescent="0.35">
      <c r="A221" s="34">
        <f t="shared" si="3"/>
        <v>219</v>
      </c>
      <c r="B221" s="35">
        <v>43499</v>
      </c>
      <c r="C221" s="36">
        <v>0</v>
      </c>
      <c r="D221" s="36">
        <v>0</v>
      </c>
      <c r="E221" s="37" t="s">
        <v>97</v>
      </c>
      <c r="F221" s="38" t="s">
        <v>234</v>
      </c>
    </row>
    <row r="222" spans="1:6" x14ac:dyDescent="0.35">
      <c r="A222" s="34">
        <f t="shared" si="3"/>
        <v>220</v>
      </c>
      <c r="B222" s="35">
        <v>43499</v>
      </c>
      <c r="C222" s="36">
        <v>0</v>
      </c>
      <c r="D222" s="36">
        <v>0</v>
      </c>
      <c r="E222" s="37" t="s">
        <v>97</v>
      </c>
      <c r="F222" s="38" t="s">
        <v>235</v>
      </c>
    </row>
    <row r="223" spans="1:6" x14ac:dyDescent="0.35">
      <c r="A223" s="34">
        <f t="shared" si="3"/>
        <v>221</v>
      </c>
      <c r="B223" s="35">
        <v>43499</v>
      </c>
      <c r="C223" s="36">
        <v>0</v>
      </c>
      <c r="D223" s="36">
        <v>634.52</v>
      </c>
      <c r="E223" s="37" t="s">
        <v>3</v>
      </c>
      <c r="F223" s="38" t="s">
        <v>236</v>
      </c>
    </row>
    <row r="224" spans="1:6" x14ac:dyDescent="0.35">
      <c r="A224" s="34">
        <f t="shared" si="3"/>
        <v>222</v>
      </c>
      <c r="B224" s="35">
        <v>43500</v>
      </c>
      <c r="C224" s="36">
        <v>0</v>
      </c>
      <c r="D224" s="36">
        <v>170</v>
      </c>
      <c r="E224" s="37" t="s">
        <v>3</v>
      </c>
      <c r="F224" s="38" t="s">
        <v>237</v>
      </c>
    </row>
    <row r="225" spans="1:6" ht="29" x14ac:dyDescent="0.35">
      <c r="A225" s="34">
        <f t="shared" si="3"/>
        <v>223</v>
      </c>
      <c r="B225" s="35">
        <v>43508</v>
      </c>
      <c r="C225" s="36">
        <v>0</v>
      </c>
      <c r="D225" s="36">
        <v>4989</v>
      </c>
      <c r="E225" s="37" t="s">
        <v>3</v>
      </c>
      <c r="F225" s="38" t="s">
        <v>238</v>
      </c>
    </row>
    <row r="226" spans="1:6" x14ac:dyDescent="0.35">
      <c r="A226" s="34">
        <f t="shared" si="3"/>
        <v>224</v>
      </c>
      <c r="B226" s="35">
        <v>43509</v>
      </c>
      <c r="C226" s="36">
        <v>0</v>
      </c>
      <c r="D226" s="36">
        <v>0</v>
      </c>
      <c r="E226" s="37" t="s">
        <v>37</v>
      </c>
      <c r="F226" s="38" t="s">
        <v>239</v>
      </c>
    </row>
    <row r="227" spans="1:6" x14ac:dyDescent="0.35">
      <c r="A227" s="34">
        <f t="shared" si="3"/>
        <v>225</v>
      </c>
      <c r="B227" s="35">
        <v>43512</v>
      </c>
      <c r="C227" s="36">
        <v>0</v>
      </c>
      <c r="D227" s="36">
        <v>0</v>
      </c>
      <c r="E227" s="37" t="s">
        <v>97</v>
      </c>
      <c r="F227" s="38" t="s">
        <v>240</v>
      </c>
    </row>
    <row r="228" spans="1:6" x14ac:dyDescent="0.35">
      <c r="A228" s="34">
        <f t="shared" si="3"/>
        <v>226</v>
      </c>
      <c r="B228" s="35">
        <v>43521</v>
      </c>
      <c r="C228" s="36">
        <v>0</v>
      </c>
      <c r="D228" s="36">
        <v>1303.8800000000001</v>
      </c>
      <c r="E228" s="37" t="s">
        <v>3</v>
      </c>
      <c r="F228" s="38" t="s">
        <v>241</v>
      </c>
    </row>
    <row r="229" spans="1:6" x14ac:dyDescent="0.35">
      <c r="A229" s="34">
        <f t="shared" si="3"/>
        <v>227</v>
      </c>
      <c r="B229" s="35">
        <v>43529</v>
      </c>
      <c r="C229" s="36">
        <v>0</v>
      </c>
      <c r="D229" s="36">
        <v>0</v>
      </c>
      <c r="E229" s="37" t="s">
        <v>97</v>
      </c>
      <c r="F229" s="38" t="s">
        <v>242</v>
      </c>
    </row>
    <row r="230" spans="1:6" x14ac:dyDescent="0.35">
      <c r="A230" s="34">
        <f t="shared" si="3"/>
        <v>228</v>
      </c>
      <c r="B230" s="35">
        <v>43535</v>
      </c>
      <c r="C230" s="36">
        <v>0</v>
      </c>
      <c r="D230" s="36">
        <v>0</v>
      </c>
      <c r="E230" s="37" t="s">
        <v>37</v>
      </c>
      <c r="F230" s="38" t="s">
        <v>243</v>
      </c>
    </row>
    <row r="231" spans="1:6" x14ac:dyDescent="0.35">
      <c r="A231" s="34">
        <f t="shared" si="3"/>
        <v>229</v>
      </c>
      <c r="B231" s="35">
        <v>43535</v>
      </c>
      <c r="C231" s="36">
        <v>0</v>
      </c>
      <c r="D231" s="36">
        <v>0</v>
      </c>
      <c r="E231" s="37" t="s">
        <v>97</v>
      </c>
      <c r="F231" s="38" t="s">
        <v>244</v>
      </c>
    </row>
    <row r="232" spans="1:6" x14ac:dyDescent="0.35">
      <c r="A232" s="34">
        <f t="shared" si="3"/>
        <v>230</v>
      </c>
      <c r="B232" s="35">
        <v>43537</v>
      </c>
      <c r="C232" s="36">
        <v>0</v>
      </c>
      <c r="D232" s="36">
        <v>0</v>
      </c>
      <c r="E232" s="37" t="s">
        <v>97</v>
      </c>
      <c r="F232" s="38" t="s">
        <v>245</v>
      </c>
    </row>
    <row r="233" spans="1:6" x14ac:dyDescent="0.35">
      <c r="A233" s="34">
        <f t="shared" si="3"/>
        <v>231</v>
      </c>
      <c r="B233" s="35">
        <v>43539</v>
      </c>
      <c r="C233" s="36">
        <v>0</v>
      </c>
      <c r="D233" s="36">
        <v>0</v>
      </c>
      <c r="E233" s="37" t="s">
        <v>37</v>
      </c>
      <c r="F233" s="38" t="s">
        <v>246</v>
      </c>
    </row>
    <row r="234" spans="1:6" ht="29" x14ac:dyDescent="0.35">
      <c r="A234" s="34">
        <f t="shared" si="3"/>
        <v>232</v>
      </c>
      <c r="B234" s="35">
        <v>43540</v>
      </c>
      <c r="C234" s="36">
        <v>0</v>
      </c>
      <c r="D234" s="36">
        <v>0</v>
      </c>
      <c r="E234" s="37" t="s">
        <v>97</v>
      </c>
      <c r="F234" s="38" t="s">
        <v>247</v>
      </c>
    </row>
    <row r="235" spans="1:6" x14ac:dyDescent="0.35">
      <c r="A235" s="34">
        <f t="shared" si="3"/>
        <v>233</v>
      </c>
      <c r="B235" s="35">
        <v>43549</v>
      </c>
      <c r="C235" s="36">
        <v>0</v>
      </c>
      <c r="D235" s="36">
        <v>0</v>
      </c>
      <c r="E235" s="37" t="s">
        <v>97</v>
      </c>
      <c r="F235" s="38" t="s">
        <v>248</v>
      </c>
    </row>
    <row r="236" spans="1:6" x14ac:dyDescent="0.35">
      <c r="A236" s="34">
        <f t="shared" si="3"/>
        <v>234</v>
      </c>
      <c r="B236" s="35">
        <v>43549</v>
      </c>
      <c r="C236" s="36">
        <v>0</v>
      </c>
      <c r="D236" s="36">
        <v>0</v>
      </c>
      <c r="E236" s="37" t="s">
        <v>97</v>
      </c>
      <c r="F236" s="38" t="s">
        <v>249</v>
      </c>
    </row>
    <row r="237" spans="1:6" x14ac:dyDescent="0.35">
      <c r="A237" s="34">
        <f t="shared" si="3"/>
        <v>235</v>
      </c>
      <c r="B237" s="35">
        <v>43550</v>
      </c>
      <c r="C237" s="36">
        <v>0</v>
      </c>
      <c r="D237" s="36">
        <v>0</v>
      </c>
      <c r="E237" s="37" t="s">
        <v>97</v>
      </c>
      <c r="F237" s="38" t="s">
        <v>250</v>
      </c>
    </row>
    <row r="238" spans="1:6" x14ac:dyDescent="0.35">
      <c r="A238" s="34">
        <f t="shared" si="3"/>
        <v>236</v>
      </c>
      <c r="B238" s="35">
        <v>43552</v>
      </c>
      <c r="C238" s="36">
        <v>0</v>
      </c>
      <c r="D238" s="36">
        <v>0</v>
      </c>
      <c r="E238" s="37" t="s">
        <v>37</v>
      </c>
      <c r="F238" s="38" t="s">
        <v>251</v>
      </c>
    </row>
    <row r="239" spans="1:6" x14ac:dyDescent="0.35">
      <c r="A239" s="34">
        <f t="shared" si="3"/>
        <v>237</v>
      </c>
      <c r="B239" s="35">
        <v>43556</v>
      </c>
      <c r="C239" s="36">
        <v>0</v>
      </c>
      <c r="D239" s="36">
        <v>0</v>
      </c>
      <c r="E239" s="37" t="s">
        <v>97</v>
      </c>
      <c r="F239" s="38" t="s">
        <v>252</v>
      </c>
    </row>
    <row r="240" spans="1:6" ht="29" x14ac:dyDescent="0.35">
      <c r="A240" s="34">
        <f t="shared" si="3"/>
        <v>238</v>
      </c>
      <c r="B240" s="35">
        <v>43559</v>
      </c>
      <c r="C240" s="36">
        <v>0</v>
      </c>
      <c r="D240" s="36">
        <v>0</v>
      </c>
      <c r="E240" s="37" t="s">
        <v>21</v>
      </c>
      <c r="F240" s="38" t="s">
        <v>528</v>
      </c>
    </row>
    <row r="241" spans="1:6" x14ac:dyDescent="0.35">
      <c r="A241" s="34">
        <f t="shared" si="3"/>
        <v>239</v>
      </c>
      <c r="B241" s="35">
        <v>43565</v>
      </c>
      <c r="C241" s="36">
        <v>0</v>
      </c>
      <c r="D241" s="36">
        <v>0</v>
      </c>
      <c r="E241" s="37" t="s">
        <v>97</v>
      </c>
      <c r="F241" s="38" t="s">
        <v>194</v>
      </c>
    </row>
    <row r="242" spans="1:6" x14ac:dyDescent="0.35">
      <c r="A242" s="34">
        <f t="shared" si="3"/>
        <v>240</v>
      </c>
      <c r="B242" s="35">
        <v>43570</v>
      </c>
      <c r="C242" s="36">
        <v>0</v>
      </c>
      <c r="D242" s="36">
        <v>0</v>
      </c>
      <c r="E242" s="37" t="s">
        <v>97</v>
      </c>
      <c r="F242" s="38" t="s">
        <v>253</v>
      </c>
    </row>
    <row r="243" spans="1:6" x14ac:dyDescent="0.35">
      <c r="A243" s="34">
        <f t="shared" si="3"/>
        <v>241</v>
      </c>
      <c r="B243" s="35">
        <v>43573</v>
      </c>
      <c r="C243" s="36">
        <v>0</v>
      </c>
      <c r="D243" s="36">
        <v>0</v>
      </c>
      <c r="E243" s="37" t="s">
        <v>97</v>
      </c>
      <c r="F243" s="38" t="s">
        <v>254</v>
      </c>
    </row>
    <row r="244" spans="1:6" x14ac:dyDescent="0.35">
      <c r="A244" s="34">
        <f t="shared" si="3"/>
        <v>242</v>
      </c>
      <c r="B244" s="35">
        <v>43579</v>
      </c>
      <c r="C244" s="36">
        <v>0</v>
      </c>
      <c r="D244" s="36">
        <v>0</v>
      </c>
      <c r="E244" s="37" t="s">
        <v>97</v>
      </c>
      <c r="F244" s="38" t="s">
        <v>255</v>
      </c>
    </row>
    <row r="245" spans="1:6" x14ac:dyDescent="0.35">
      <c r="A245" s="34">
        <f t="shared" si="3"/>
        <v>243</v>
      </c>
      <c r="B245" s="35">
        <v>43583</v>
      </c>
      <c r="C245" s="36">
        <v>0</v>
      </c>
      <c r="D245" s="36">
        <v>0</v>
      </c>
      <c r="E245" s="37" t="s">
        <v>97</v>
      </c>
      <c r="F245" s="38" t="s">
        <v>256</v>
      </c>
    </row>
    <row r="246" spans="1:6" x14ac:dyDescent="0.35">
      <c r="A246" s="34">
        <f t="shared" si="3"/>
        <v>244</v>
      </c>
      <c r="B246" s="35">
        <v>43584</v>
      </c>
      <c r="C246" s="36">
        <v>0</v>
      </c>
      <c r="D246" s="36">
        <v>0</v>
      </c>
      <c r="E246" s="37" t="s">
        <v>97</v>
      </c>
      <c r="F246" s="38" t="s">
        <v>257</v>
      </c>
    </row>
    <row r="247" spans="1:6" x14ac:dyDescent="0.35">
      <c r="A247" s="34">
        <f t="shared" si="3"/>
        <v>245</v>
      </c>
      <c r="B247" s="35">
        <v>43589</v>
      </c>
      <c r="C247" s="36">
        <v>0</v>
      </c>
      <c r="D247" s="36">
        <v>0</v>
      </c>
      <c r="E247" s="37" t="s">
        <v>97</v>
      </c>
      <c r="F247" s="38" t="s">
        <v>258</v>
      </c>
    </row>
    <row r="248" spans="1:6" x14ac:dyDescent="0.35">
      <c r="A248" s="34">
        <f t="shared" si="3"/>
        <v>246</v>
      </c>
      <c r="B248" s="35">
        <v>43589</v>
      </c>
      <c r="C248" s="36">
        <v>0</v>
      </c>
      <c r="D248" s="36">
        <v>0</v>
      </c>
      <c r="E248" s="37" t="s">
        <v>37</v>
      </c>
      <c r="F248" s="38" t="s">
        <v>259</v>
      </c>
    </row>
    <row r="249" spans="1:6" ht="29" x14ac:dyDescent="0.35">
      <c r="A249" s="34">
        <f t="shared" si="3"/>
        <v>247</v>
      </c>
      <c r="B249" s="35">
        <v>43590</v>
      </c>
      <c r="C249" s="36">
        <v>0</v>
      </c>
      <c r="D249" s="36">
        <v>0</v>
      </c>
      <c r="E249" s="37" t="s">
        <v>97</v>
      </c>
      <c r="F249" s="38" t="s">
        <v>260</v>
      </c>
    </row>
    <row r="250" spans="1:6" x14ac:dyDescent="0.35">
      <c r="A250" s="34">
        <f t="shared" si="3"/>
        <v>248</v>
      </c>
      <c r="B250" s="35">
        <v>43590</v>
      </c>
      <c r="C250" s="36">
        <v>0</v>
      </c>
      <c r="D250" s="36">
        <v>0</v>
      </c>
      <c r="E250" s="37" t="s">
        <v>97</v>
      </c>
      <c r="F250" s="38" t="s">
        <v>261</v>
      </c>
    </row>
    <row r="251" spans="1:6" x14ac:dyDescent="0.35">
      <c r="A251" s="34">
        <f t="shared" si="3"/>
        <v>249</v>
      </c>
      <c r="B251" s="35">
        <v>43590</v>
      </c>
      <c r="C251" s="36">
        <v>0</v>
      </c>
      <c r="D251" s="36">
        <v>0</v>
      </c>
      <c r="E251" s="37" t="s">
        <v>97</v>
      </c>
      <c r="F251" s="38" t="s">
        <v>262</v>
      </c>
    </row>
    <row r="252" spans="1:6" x14ac:dyDescent="0.35">
      <c r="A252" s="34">
        <f t="shared" si="3"/>
        <v>250</v>
      </c>
      <c r="B252" s="35">
        <v>43590</v>
      </c>
      <c r="C252" s="36">
        <v>0</v>
      </c>
      <c r="D252" s="36">
        <v>0</v>
      </c>
      <c r="E252" s="37" t="s">
        <v>97</v>
      </c>
      <c r="F252" s="38" t="s">
        <v>263</v>
      </c>
    </row>
    <row r="253" spans="1:6" x14ac:dyDescent="0.35">
      <c r="A253" s="34">
        <f t="shared" si="3"/>
        <v>251</v>
      </c>
      <c r="B253" s="35">
        <v>43592</v>
      </c>
      <c r="C253" s="36">
        <v>0</v>
      </c>
      <c r="D253" s="36">
        <v>135</v>
      </c>
      <c r="E253" s="37" t="s">
        <v>3</v>
      </c>
      <c r="F253" s="38" t="s">
        <v>264</v>
      </c>
    </row>
    <row r="254" spans="1:6" x14ac:dyDescent="0.35">
      <c r="A254" s="34">
        <f t="shared" si="3"/>
        <v>252</v>
      </c>
      <c r="B254" s="35">
        <v>43593</v>
      </c>
      <c r="C254" s="36">
        <v>0</v>
      </c>
      <c r="D254" s="36">
        <v>829</v>
      </c>
      <c r="E254" s="37" t="s">
        <v>3</v>
      </c>
      <c r="F254" s="38" t="s">
        <v>265</v>
      </c>
    </row>
    <row r="255" spans="1:6" x14ac:dyDescent="0.35">
      <c r="A255" s="34">
        <f t="shared" si="3"/>
        <v>253</v>
      </c>
      <c r="B255" s="35">
        <v>43594</v>
      </c>
      <c r="C255" s="36">
        <v>0</v>
      </c>
      <c r="D255" s="36">
        <v>160</v>
      </c>
      <c r="E255" s="37" t="s">
        <v>3</v>
      </c>
      <c r="F255" s="38" t="s">
        <v>266</v>
      </c>
    </row>
    <row r="256" spans="1:6" x14ac:dyDescent="0.35">
      <c r="A256" s="34">
        <f t="shared" si="3"/>
        <v>254</v>
      </c>
      <c r="B256" s="35">
        <v>43594</v>
      </c>
      <c r="C256" s="36">
        <v>0</v>
      </c>
      <c r="D256" s="36">
        <v>1000</v>
      </c>
      <c r="E256" s="37" t="s">
        <v>3</v>
      </c>
      <c r="F256" s="38" t="s">
        <v>267</v>
      </c>
    </row>
    <row r="257" spans="1:6" x14ac:dyDescent="0.35">
      <c r="A257" s="34">
        <f t="shared" si="3"/>
        <v>255</v>
      </c>
      <c r="B257" s="35">
        <v>43605</v>
      </c>
      <c r="C257" s="36">
        <v>0</v>
      </c>
      <c r="D257" s="36">
        <v>200</v>
      </c>
      <c r="E257" s="37" t="s">
        <v>3</v>
      </c>
      <c r="F257" s="38" t="s">
        <v>194</v>
      </c>
    </row>
    <row r="258" spans="1:6" ht="29" x14ac:dyDescent="0.35">
      <c r="A258" s="34">
        <f t="shared" si="3"/>
        <v>256</v>
      </c>
      <c r="B258" s="35">
        <v>43617</v>
      </c>
      <c r="C258" s="36">
        <v>0</v>
      </c>
      <c r="D258" s="36">
        <v>0</v>
      </c>
      <c r="E258" s="37" t="s">
        <v>37</v>
      </c>
      <c r="F258" s="38" t="s">
        <v>268</v>
      </c>
    </row>
    <row r="259" spans="1:6" x14ac:dyDescent="0.35">
      <c r="A259" s="34">
        <f t="shared" si="3"/>
        <v>257</v>
      </c>
      <c r="B259" s="35">
        <v>43621</v>
      </c>
      <c r="C259" s="36">
        <v>0</v>
      </c>
      <c r="D259" s="36">
        <v>0</v>
      </c>
      <c r="E259" s="37" t="s">
        <v>97</v>
      </c>
      <c r="F259" s="38" t="s">
        <v>269</v>
      </c>
    </row>
    <row r="260" spans="1:6" ht="29" x14ac:dyDescent="0.35">
      <c r="A260" s="34">
        <f t="shared" si="3"/>
        <v>258</v>
      </c>
      <c r="B260" s="35">
        <v>43640</v>
      </c>
      <c r="C260" s="36">
        <v>0</v>
      </c>
      <c r="D260" s="36">
        <v>0</v>
      </c>
      <c r="E260" s="37" t="s">
        <v>97</v>
      </c>
      <c r="F260" s="38" t="s">
        <v>270</v>
      </c>
    </row>
    <row r="261" spans="1:6" x14ac:dyDescent="0.35">
      <c r="A261" s="34">
        <f t="shared" ref="A261:A324" si="4">A260+1</f>
        <v>259</v>
      </c>
      <c r="B261" s="35">
        <v>43646</v>
      </c>
      <c r="C261" s="36">
        <v>0</v>
      </c>
      <c r="D261" s="36">
        <v>0</v>
      </c>
      <c r="E261" s="37" t="s">
        <v>97</v>
      </c>
      <c r="F261" s="38" t="s">
        <v>271</v>
      </c>
    </row>
    <row r="262" spans="1:6" x14ac:dyDescent="0.35">
      <c r="A262" s="34">
        <f t="shared" si="4"/>
        <v>260</v>
      </c>
      <c r="B262" s="35">
        <v>43647</v>
      </c>
      <c r="C262" s="36">
        <v>0</v>
      </c>
      <c r="D262" s="36">
        <v>700</v>
      </c>
      <c r="E262" s="37" t="s">
        <v>3</v>
      </c>
      <c r="F262" s="38" t="s">
        <v>272</v>
      </c>
    </row>
    <row r="263" spans="1:6" x14ac:dyDescent="0.35">
      <c r="A263" s="34">
        <f t="shared" si="4"/>
        <v>261</v>
      </c>
      <c r="B263" s="35">
        <v>43652</v>
      </c>
      <c r="C263" s="36">
        <v>0</v>
      </c>
      <c r="D263" s="36">
        <v>0</v>
      </c>
      <c r="E263" s="37" t="s">
        <v>97</v>
      </c>
      <c r="F263" s="38" t="s">
        <v>273</v>
      </c>
    </row>
    <row r="264" spans="1:6" x14ac:dyDescent="0.35">
      <c r="A264" s="34">
        <f t="shared" si="4"/>
        <v>262</v>
      </c>
      <c r="B264" s="35">
        <v>43656</v>
      </c>
      <c r="C264" s="36">
        <v>0</v>
      </c>
      <c r="D264" s="36">
        <v>0</v>
      </c>
      <c r="E264" s="37" t="s">
        <v>37</v>
      </c>
      <c r="F264" s="38" t="s">
        <v>274</v>
      </c>
    </row>
    <row r="265" spans="1:6" x14ac:dyDescent="0.35">
      <c r="A265" s="34">
        <f t="shared" si="4"/>
        <v>263</v>
      </c>
      <c r="B265" s="35">
        <v>43659</v>
      </c>
      <c r="C265" s="36">
        <v>0</v>
      </c>
      <c r="D265" s="36">
        <v>0</v>
      </c>
      <c r="E265" s="37" t="s">
        <v>97</v>
      </c>
      <c r="F265" s="38" t="s">
        <v>275</v>
      </c>
    </row>
    <row r="266" spans="1:6" x14ac:dyDescent="0.35">
      <c r="A266" s="34">
        <f t="shared" si="4"/>
        <v>264</v>
      </c>
      <c r="B266" s="35">
        <v>43659</v>
      </c>
      <c r="C266" s="36">
        <v>0</v>
      </c>
      <c r="D266" s="36">
        <v>0</v>
      </c>
      <c r="E266" s="37" t="s">
        <v>97</v>
      </c>
      <c r="F266" s="38" t="s">
        <v>276</v>
      </c>
    </row>
    <row r="267" spans="1:6" ht="29" x14ac:dyDescent="0.35">
      <c r="A267" s="34">
        <f t="shared" si="4"/>
        <v>265</v>
      </c>
      <c r="B267" s="35">
        <v>43660</v>
      </c>
      <c r="C267" s="36">
        <v>0</v>
      </c>
      <c r="D267" s="36">
        <v>0</v>
      </c>
      <c r="E267" s="37" t="s">
        <v>97</v>
      </c>
      <c r="F267" s="38" t="s">
        <v>277</v>
      </c>
    </row>
    <row r="268" spans="1:6" x14ac:dyDescent="0.35">
      <c r="A268" s="34">
        <f t="shared" si="4"/>
        <v>266</v>
      </c>
      <c r="B268" s="35">
        <v>43673</v>
      </c>
      <c r="C268" s="36">
        <v>0</v>
      </c>
      <c r="D268" s="36">
        <v>1022.5</v>
      </c>
      <c r="E268" s="37" t="s">
        <v>3</v>
      </c>
      <c r="F268" s="38" t="s">
        <v>278</v>
      </c>
    </row>
    <row r="269" spans="1:6" ht="29" x14ac:dyDescent="0.35">
      <c r="A269" s="34">
        <f t="shared" si="4"/>
        <v>267</v>
      </c>
      <c r="B269" s="35">
        <v>43673</v>
      </c>
      <c r="C269" s="36">
        <v>0</v>
      </c>
      <c r="D269" s="36">
        <v>0</v>
      </c>
      <c r="E269" s="37" t="s">
        <v>97</v>
      </c>
      <c r="F269" s="38" t="s">
        <v>279</v>
      </c>
    </row>
    <row r="270" spans="1:6" ht="29" x14ac:dyDescent="0.35">
      <c r="A270" s="34">
        <f t="shared" si="4"/>
        <v>268</v>
      </c>
      <c r="B270" s="35">
        <v>43674</v>
      </c>
      <c r="C270" s="36">
        <v>0</v>
      </c>
      <c r="D270" s="36">
        <v>0</v>
      </c>
      <c r="E270" s="37" t="s">
        <v>97</v>
      </c>
      <c r="F270" s="38" t="s">
        <v>280</v>
      </c>
    </row>
    <row r="271" spans="1:6" ht="29" x14ac:dyDescent="0.35">
      <c r="A271" s="34">
        <f t="shared" si="4"/>
        <v>269</v>
      </c>
      <c r="B271" s="35">
        <v>43679</v>
      </c>
      <c r="C271" s="36">
        <v>0</v>
      </c>
      <c r="D271" s="36">
        <v>0</v>
      </c>
      <c r="E271" s="37" t="s">
        <v>97</v>
      </c>
      <c r="F271" s="38" t="s">
        <v>281</v>
      </c>
    </row>
    <row r="272" spans="1:6" x14ac:dyDescent="0.35">
      <c r="A272" s="34">
        <f t="shared" si="4"/>
        <v>270</v>
      </c>
      <c r="B272" s="35">
        <v>43679</v>
      </c>
      <c r="C272" s="36">
        <v>0</v>
      </c>
      <c r="D272" s="36">
        <v>0</v>
      </c>
      <c r="E272" s="37" t="s">
        <v>97</v>
      </c>
      <c r="F272" s="38" t="s">
        <v>282</v>
      </c>
    </row>
    <row r="273" spans="1:6" x14ac:dyDescent="0.35">
      <c r="A273" s="34">
        <f t="shared" si="4"/>
        <v>271</v>
      </c>
      <c r="B273" s="35">
        <v>43679</v>
      </c>
      <c r="C273" s="36">
        <v>0</v>
      </c>
      <c r="D273" s="36">
        <v>0</v>
      </c>
      <c r="E273" s="37" t="s">
        <v>37</v>
      </c>
      <c r="F273" s="38" t="s">
        <v>283</v>
      </c>
    </row>
    <row r="274" spans="1:6" ht="29" x14ac:dyDescent="0.35">
      <c r="A274" s="34">
        <f t="shared" si="4"/>
        <v>272</v>
      </c>
      <c r="B274" s="35">
        <v>43679</v>
      </c>
      <c r="C274" s="36">
        <v>0</v>
      </c>
      <c r="D274" s="36">
        <v>0</v>
      </c>
      <c r="E274" s="37" t="s">
        <v>97</v>
      </c>
      <c r="F274" s="38" t="s">
        <v>284</v>
      </c>
    </row>
    <row r="275" spans="1:6" ht="29" x14ac:dyDescent="0.35">
      <c r="A275" s="34">
        <f t="shared" si="4"/>
        <v>273</v>
      </c>
      <c r="B275" s="35">
        <v>43679</v>
      </c>
      <c r="C275" s="36">
        <v>0</v>
      </c>
      <c r="D275" s="36">
        <v>0</v>
      </c>
      <c r="E275" s="37" t="s">
        <v>97</v>
      </c>
      <c r="F275" s="38" t="s">
        <v>285</v>
      </c>
    </row>
    <row r="276" spans="1:6" x14ac:dyDescent="0.35">
      <c r="A276" s="34">
        <f t="shared" si="4"/>
        <v>274</v>
      </c>
      <c r="B276" s="35">
        <v>43679</v>
      </c>
      <c r="C276" s="36">
        <v>0</v>
      </c>
      <c r="D276" s="36">
        <v>0</v>
      </c>
      <c r="E276" s="37" t="s">
        <v>97</v>
      </c>
      <c r="F276" s="38" t="s">
        <v>286</v>
      </c>
    </row>
    <row r="277" spans="1:6" ht="29" x14ac:dyDescent="0.35">
      <c r="A277" s="34">
        <f t="shared" si="4"/>
        <v>275</v>
      </c>
      <c r="B277" s="35">
        <v>43679</v>
      </c>
      <c r="C277" s="36">
        <v>0</v>
      </c>
      <c r="D277" s="36">
        <v>0</v>
      </c>
      <c r="E277" s="37" t="s">
        <v>97</v>
      </c>
      <c r="F277" s="38" t="s">
        <v>287</v>
      </c>
    </row>
    <row r="278" spans="1:6" x14ac:dyDescent="0.35">
      <c r="A278" s="34">
        <f t="shared" si="4"/>
        <v>276</v>
      </c>
      <c r="B278" s="35">
        <v>43683</v>
      </c>
      <c r="C278" s="36">
        <v>0</v>
      </c>
      <c r="D278" s="36">
        <v>0</v>
      </c>
      <c r="E278" s="37" t="s">
        <v>97</v>
      </c>
      <c r="F278" s="38" t="s">
        <v>288</v>
      </c>
    </row>
    <row r="279" spans="1:6" ht="29" x14ac:dyDescent="0.35">
      <c r="A279" s="34">
        <f t="shared" si="4"/>
        <v>277</v>
      </c>
      <c r="B279" s="35">
        <v>43693</v>
      </c>
      <c r="C279" s="36">
        <v>0</v>
      </c>
      <c r="D279" s="36">
        <v>0</v>
      </c>
      <c r="E279" s="37" t="s">
        <v>97</v>
      </c>
      <c r="F279" s="38" t="s">
        <v>289</v>
      </c>
    </row>
    <row r="280" spans="1:6" ht="29" x14ac:dyDescent="0.35">
      <c r="A280" s="34">
        <f t="shared" si="4"/>
        <v>278</v>
      </c>
      <c r="B280" s="35">
        <v>43694</v>
      </c>
      <c r="C280" s="36">
        <v>0</v>
      </c>
      <c r="D280" s="36">
        <v>0</v>
      </c>
      <c r="E280" s="37" t="s">
        <v>97</v>
      </c>
      <c r="F280" s="38" t="s">
        <v>290</v>
      </c>
    </row>
    <row r="281" spans="1:6" ht="43.5" x14ac:dyDescent="0.35">
      <c r="A281" s="34">
        <f t="shared" si="4"/>
        <v>279</v>
      </c>
      <c r="B281" s="35">
        <v>43709</v>
      </c>
      <c r="C281" s="36">
        <v>0</v>
      </c>
      <c r="D281" s="36">
        <v>0</v>
      </c>
      <c r="E281" s="37" t="s">
        <v>97</v>
      </c>
      <c r="F281" s="38" t="s">
        <v>291</v>
      </c>
    </row>
    <row r="282" spans="1:6" x14ac:dyDescent="0.35">
      <c r="A282" s="34">
        <f t="shared" si="4"/>
        <v>280</v>
      </c>
      <c r="B282" s="35">
        <v>43717</v>
      </c>
      <c r="C282" s="36">
        <v>0</v>
      </c>
      <c r="D282" s="36">
        <v>0</v>
      </c>
      <c r="E282" s="37" t="s">
        <v>97</v>
      </c>
      <c r="F282" s="38" t="s">
        <v>292</v>
      </c>
    </row>
    <row r="283" spans="1:6" x14ac:dyDescent="0.35">
      <c r="A283" s="34">
        <f t="shared" si="4"/>
        <v>281</v>
      </c>
      <c r="B283" s="35">
        <v>43724</v>
      </c>
      <c r="C283" s="36">
        <v>0</v>
      </c>
      <c r="D283" s="36">
        <v>0</v>
      </c>
      <c r="E283" s="37" t="s">
        <v>97</v>
      </c>
      <c r="F283" s="38" t="s">
        <v>293</v>
      </c>
    </row>
    <row r="284" spans="1:6" ht="29" x14ac:dyDescent="0.35">
      <c r="A284" s="34">
        <f t="shared" si="4"/>
        <v>282</v>
      </c>
      <c r="B284" s="35">
        <v>43728</v>
      </c>
      <c r="C284" s="36">
        <v>0</v>
      </c>
      <c r="D284" s="36">
        <v>0</v>
      </c>
      <c r="E284" s="37" t="s">
        <v>97</v>
      </c>
      <c r="F284" s="38" t="s">
        <v>294</v>
      </c>
    </row>
    <row r="285" spans="1:6" x14ac:dyDescent="0.35">
      <c r="A285" s="34">
        <f t="shared" si="4"/>
        <v>283</v>
      </c>
      <c r="B285" s="35">
        <v>43730</v>
      </c>
      <c r="C285" s="36">
        <v>0</v>
      </c>
      <c r="D285" s="36">
        <v>0</v>
      </c>
      <c r="E285" s="37" t="s">
        <v>97</v>
      </c>
      <c r="F285" s="38" t="s">
        <v>295</v>
      </c>
    </row>
    <row r="286" spans="1:6" x14ac:dyDescent="0.35">
      <c r="A286" s="34">
        <f t="shared" si="4"/>
        <v>284</v>
      </c>
      <c r="B286" s="35">
        <v>43736</v>
      </c>
      <c r="C286" s="36">
        <v>0</v>
      </c>
      <c r="D286" s="36">
        <v>0</v>
      </c>
      <c r="E286" s="37" t="s">
        <v>97</v>
      </c>
      <c r="F286" s="38" t="s">
        <v>297</v>
      </c>
    </row>
    <row r="287" spans="1:6" ht="29" x14ac:dyDescent="0.35">
      <c r="A287" s="34">
        <f t="shared" si="4"/>
        <v>285</v>
      </c>
      <c r="B287" s="35">
        <v>43736</v>
      </c>
      <c r="C287" s="36">
        <v>0</v>
      </c>
      <c r="D287" s="36">
        <v>0</v>
      </c>
      <c r="E287" s="37" t="s">
        <v>97</v>
      </c>
      <c r="F287" s="38" t="s">
        <v>296</v>
      </c>
    </row>
    <row r="288" spans="1:6" x14ac:dyDescent="0.35">
      <c r="A288" s="34">
        <f t="shared" si="4"/>
        <v>286</v>
      </c>
      <c r="B288" s="35">
        <v>43738</v>
      </c>
      <c r="C288" s="36">
        <v>0</v>
      </c>
      <c r="D288" s="36">
        <v>0</v>
      </c>
      <c r="E288" s="37" t="s">
        <v>37</v>
      </c>
      <c r="F288" s="38" t="s">
        <v>298</v>
      </c>
    </row>
    <row r="289" spans="1:6" x14ac:dyDescent="0.35">
      <c r="A289" s="34">
        <f t="shared" si="4"/>
        <v>287</v>
      </c>
      <c r="B289" s="35">
        <v>43741</v>
      </c>
      <c r="C289" s="36">
        <v>0</v>
      </c>
      <c r="D289" s="36">
        <v>1500</v>
      </c>
      <c r="E289" s="37" t="s">
        <v>3</v>
      </c>
      <c r="F289" s="38" t="s">
        <v>299</v>
      </c>
    </row>
    <row r="290" spans="1:6" x14ac:dyDescent="0.35">
      <c r="A290" s="34">
        <f t="shared" si="4"/>
        <v>288</v>
      </c>
      <c r="B290" s="35">
        <v>43744</v>
      </c>
      <c r="C290" s="36">
        <v>0</v>
      </c>
      <c r="D290" s="36">
        <v>0</v>
      </c>
      <c r="E290" s="37" t="s">
        <v>97</v>
      </c>
      <c r="F290" s="38" t="s">
        <v>300</v>
      </c>
    </row>
    <row r="291" spans="1:6" ht="29" x14ac:dyDescent="0.35">
      <c r="A291" s="34">
        <f t="shared" si="4"/>
        <v>289</v>
      </c>
      <c r="B291" s="35">
        <v>43751</v>
      </c>
      <c r="C291" s="36">
        <v>0</v>
      </c>
      <c r="D291" s="36">
        <v>0</v>
      </c>
      <c r="E291" s="37" t="s">
        <v>97</v>
      </c>
      <c r="F291" s="38" t="s">
        <v>301</v>
      </c>
    </row>
    <row r="292" spans="1:6" x14ac:dyDescent="0.35">
      <c r="A292" s="34">
        <f t="shared" si="4"/>
        <v>290</v>
      </c>
      <c r="B292" s="35">
        <v>43752</v>
      </c>
      <c r="C292" s="36">
        <v>0</v>
      </c>
      <c r="D292" s="36">
        <v>0</v>
      </c>
      <c r="E292" s="37" t="s">
        <v>97</v>
      </c>
      <c r="F292" s="38" t="s">
        <v>302</v>
      </c>
    </row>
    <row r="293" spans="1:6" ht="29" x14ac:dyDescent="0.35">
      <c r="A293" s="34">
        <f t="shared" si="4"/>
        <v>291</v>
      </c>
      <c r="B293" s="35">
        <v>43755</v>
      </c>
      <c r="C293" s="36">
        <v>0</v>
      </c>
      <c r="D293" s="36">
        <v>0</v>
      </c>
      <c r="E293" s="37" t="s">
        <v>97</v>
      </c>
      <c r="F293" s="38" t="s">
        <v>303</v>
      </c>
    </row>
    <row r="294" spans="1:6" ht="29" x14ac:dyDescent="0.35">
      <c r="A294" s="34">
        <f t="shared" si="4"/>
        <v>292</v>
      </c>
      <c r="B294" s="35">
        <v>43762</v>
      </c>
      <c r="C294" s="36">
        <v>0</v>
      </c>
      <c r="D294" s="36">
        <v>285</v>
      </c>
      <c r="E294" s="37" t="s">
        <v>3</v>
      </c>
      <c r="F294" s="38" t="s">
        <v>304</v>
      </c>
    </row>
    <row r="295" spans="1:6" x14ac:dyDescent="0.35">
      <c r="A295" s="34">
        <f t="shared" si="4"/>
        <v>293</v>
      </c>
      <c r="B295" s="35">
        <v>43781</v>
      </c>
      <c r="C295" s="36">
        <v>0</v>
      </c>
      <c r="D295" s="36">
        <v>0</v>
      </c>
      <c r="E295" s="37" t="s">
        <v>97</v>
      </c>
      <c r="F295" s="38" t="s">
        <v>305</v>
      </c>
    </row>
    <row r="296" spans="1:6" ht="29" x14ac:dyDescent="0.35">
      <c r="A296" s="34">
        <f t="shared" si="4"/>
        <v>294</v>
      </c>
      <c r="B296" s="35">
        <v>43782</v>
      </c>
      <c r="C296" s="36">
        <v>0</v>
      </c>
      <c r="D296" s="36">
        <v>280</v>
      </c>
      <c r="E296" s="37" t="s">
        <v>3</v>
      </c>
      <c r="F296" s="38" t="s">
        <v>306</v>
      </c>
    </row>
    <row r="297" spans="1:6" x14ac:dyDescent="0.35">
      <c r="A297" s="34">
        <f t="shared" si="4"/>
        <v>295</v>
      </c>
      <c r="B297" s="35">
        <v>43785</v>
      </c>
      <c r="C297" s="36">
        <v>0</v>
      </c>
      <c r="D297" s="36">
        <v>0</v>
      </c>
      <c r="E297" s="37" t="s">
        <v>97</v>
      </c>
      <c r="F297" s="38" t="s">
        <v>307</v>
      </c>
    </row>
    <row r="298" spans="1:6" x14ac:dyDescent="0.35">
      <c r="A298" s="34">
        <f t="shared" si="4"/>
        <v>296</v>
      </c>
      <c r="B298" s="35">
        <v>43787</v>
      </c>
      <c r="C298" s="36">
        <v>0</v>
      </c>
      <c r="D298" s="36">
        <v>0</v>
      </c>
      <c r="E298" s="37" t="s">
        <v>97</v>
      </c>
      <c r="F298" s="38" t="s">
        <v>308</v>
      </c>
    </row>
    <row r="299" spans="1:6" x14ac:dyDescent="0.35">
      <c r="A299" s="34">
        <f t="shared" si="4"/>
        <v>297</v>
      </c>
      <c r="B299" s="35">
        <v>43788</v>
      </c>
      <c r="C299" s="36">
        <v>0</v>
      </c>
      <c r="D299" s="36">
        <v>0</v>
      </c>
      <c r="E299" s="37" t="s">
        <v>97</v>
      </c>
      <c r="F299" s="38" t="s">
        <v>309</v>
      </c>
    </row>
    <row r="300" spans="1:6" x14ac:dyDescent="0.35">
      <c r="A300" s="34">
        <f t="shared" si="4"/>
        <v>298</v>
      </c>
      <c r="B300" s="35">
        <v>43788</v>
      </c>
      <c r="C300" s="36">
        <v>0</v>
      </c>
      <c r="D300" s="36">
        <v>0</v>
      </c>
      <c r="E300" s="37" t="s">
        <v>97</v>
      </c>
      <c r="F300" s="38" t="s">
        <v>309</v>
      </c>
    </row>
    <row r="301" spans="1:6" x14ac:dyDescent="0.35">
      <c r="A301" s="34">
        <f t="shared" si="4"/>
        <v>299</v>
      </c>
      <c r="B301" s="35">
        <v>43795</v>
      </c>
      <c r="C301" s="36">
        <v>0</v>
      </c>
      <c r="D301" s="36">
        <v>0</v>
      </c>
      <c r="E301" s="37" t="s">
        <v>97</v>
      </c>
      <c r="F301" s="38" t="s">
        <v>310</v>
      </c>
    </row>
    <row r="302" spans="1:6" ht="29" x14ac:dyDescent="0.35">
      <c r="A302" s="34">
        <f t="shared" si="4"/>
        <v>300</v>
      </c>
      <c r="B302" s="35">
        <v>43803</v>
      </c>
      <c r="C302" s="36">
        <v>0</v>
      </c>
      <c r="D302" s="36">
        <v>0</v>
      </c>
      <c r="E302" s="37" t="s">
        <v>37</v>
      </c>
      <c r="F302" s="38" t="s">
        <v>311</v>
      </c>
    </row>
    <row r="303" spans="1:6" x14ac:dyDescent="0.35">
      <c r="A303" s="34">
        <f t="shared" si="4"/>
        <v>301</v>
      </c>
      <c r="B303" s="35">
        <v>43813</v>
      </c>
      <c r="C303" s="36">
        <v>0</v>
      </c>
      <c r="D303" s="36">
        <v>0</v>
      </c>
      <c r="E303" s="37" t="s">
        <v>97</v>
      </c>
      <c r="F303" s="38" t="s">
        <v>312</v>
      </c>
    </row>
    <row r="304" spans="1:6" ht="29" x14ac:dyDescent="0.35">
      <c r="A304" s="34">
        <f t="shared" si="4"/>
        <v>302</v>
      </c>
      <c r="B304" s="35">
        <v>43816</v>
      </c>
      <c r="C304" s="36">
        <v>0</v>
      </c>
      <c r="D304" s="36">
        <v>0</v>
      </c>
      <c r="E304" s="37" t="s">
        <v>97</v>
      </c>
      <c r="F304" s="38" t="s">
        <v>313</v>
      </c>
    </row>
    <row r="305" spans="1:6" x14ac:dyDescent="0.35">
      <c r="A305" s="34">
        <f t="shared" si="4"/>
        <v>303</v>
      </c>
      <c r="B305" s="35">
        <v>43819</v>
      </c>
      <c r="C305" s="36">
        <v>0</v>
      </c>
      <c r="D305" s="36">
        <v>0</v>
      </c>
      <c r="E305" s="37" t="s">
        <v>37</v>
      </c>
      <c r="F305" s="38" t="s">
        <v>314</v>
      </c>
    </row>
    <row r="306" spans="1:6" x14ac:dyDescent="0.35">
      <c r="A306" s="34">
        <f t="shared" si="4"/>
        <v>304</v>
      </c>
      <c r="B306" s="35">
        <v>43821</v>
      </c>
      <c r="C306" s="36">
        <v>0</v>
      </c>
      <c r="D306" s="36">
        <v>0</v>
      </c>
      <c r="E306" s="37" t="s">
        <v>37</v>
      </c>
      <c r="F306" s="38" t="s">
        <v>315</v>
      </c>
    </row>
    <row r="307" spans="1:6" x14ac:dyDescent="0.35">
      <c r="A307" s="34">
        <f t="shared" si="4"/>
        <v>305</v>
      </c>
      <c r="B307" s="35">
        <v>43821</v>
      </c>
      <c r="C307" s="36">
        <v>0</v>
      </c>
      <c r="D307" s="36">
        <v>830</v>
      </c>
      <c r="E307" s="37" t="s">
        <v>3</v>
      </c>
      <c r="F307" s="38" t="s">
        <v>316</v>
      </c>
    </row>
    <row r="308" spans="1:6" x14ac:dyDescent="0.35">
      <c r="A308" s="34">
        <f t="shared" si="4"/>
        <v>306</v>
      </c>
      <c r="B308" s="35">
        <v>43821</v>
      </c>
      <c r="C308" s="36">
        <v>0</v>
      </c>
      <c r="D308" s="36">
        <v>0</v>
      </c>
      <c r="E308" s="37" t="s">
        <v>37</v>
      </c>
      <c r="F308" s="38" t="s">
        <v>317</v>
      </c>
    </row>
    <row r="309" spans="1:6" x14ac:dyDescent="0.35">
      <c r="A309" s="34">
        <f t="shared" si="4"/>
        <v>307</v>
      </c>
      <c r="B309" s="35">
        <v>43821</v>
      </c>
      <c r="C309" s="36">
        <v>0</v>
      </c>
      <c r="D309" s="36">
        <v>400</v>
      </c>
      <c r="E309" s="37" t="s">
        <v>3</v>
      </c>
      <c r="F309" s="38" t="s">
        <v>318</v>
      </c>
    </row>
    <row r="310" spans="1:6" ht="29" x14ac:dyDescent="0.35">
      <c r="A310" s="34">
        <f t="shared" si="4"/>
        <v>308</v>
      </c>
      <c r="B310" s="35">
        <v>43832</v>
      </c>
      <c r="C310" s="36">
        <v>0</v>
      </c>
      <c r="D310" s="36">
        <v>0</v>
      </c>
      <c r="E310" s="37" t="s">
        <v>97</v>
      </c>
      <c r="F310" s="38" t="s">
        <v>319</v>
      </c>
    </row>
    <row r="311" spans="1:6" x14ac:dyDescent="0.35">
      <c r="A311" s="34">
        <f t="shared" si="4"/>
        <v>309</v>
      </c>
      <c r="B311" s="35">
        <v>43840</v>
      </c>
      <c r="C311" s="36">
        <v>0</v>
      </c>
      <c r="D311" s="36">
        <v>0</v>
      </c>
      <c r="E311" s="37" t="s">
        <v>97</v>
      </c>
      <c r="F311" s="38" t="s">
        <v>320</v>
      </c>
    </row>
    <row r="312" spans="1:6" ht="29" x14ac:dyDescent="0.35">
      <c r="A312" s="34">
        <f t="shared" si="4"/>
        <v>310</v>
      </c>
      <c r="B312" s="35">
        <v>43840</v>
      </c>
      <c r="C312" s="36">
        <v>0</v>
      </c>
      <c r="D312" s="36">
        <v>0</v>
      </c>
      <c r="E312" s="37" t="s">
        <v>97</v>
      </c>
      <c r="F312" s="38" t="s">
        <v>321</v>
      </c>
    </row>
    <row r="313" spans="1:6" x14ac:dyDescent="0.35">
      <c r="A313" s="34">
        <f t="shared" si="4"/>
        <v>311</v>
      </c>
      <c r="B313" s="35">
        <v>43843</v>
      </c>
      <c r="C313" s="36">
        <v>0</v>
      </c>
      <c r="D313" s="36">
        <v>1000</v>
      </c>
      <c r="E313" s="37" t="s">
        <v>3</v>
      </c>
      <c r="F313" s="38" t="s">
        <v>322</v>
      </c>
    </row>
    <row r="314" spans="1:6" x14ac:dyDescent="0.35">
      <c r="A314" s="34">
        <f t="shared" si="4"/>
        <v>312</v>
      </c>
      <c r="B314" s="35">
        <v>43853</v>
      </c>
      <c r="C314" s="36">
        <v>0</v>
      </c>
      <c r="D314" s="36">
        <v>0</v>
      </c>
      <c r="E314" s="37" t="s">
        <v>97</v>
      </c>
      <c r="F314" s="38" t="s">
        <v>323</v>
      </c>
    </row>
    <row r="315" spans="1:6" x14ac:dyDescent="0.35">
      <c r="A315" s="34">
        <f t="shared" si="4"/>
        <v>313</v>
      </c>
      <c r="B315" s="35">
        <v>43871</v>
      </c>
      <c r="C315" s="36">
        <v>0</v>
      </c>
      <c r="D315" s="36">
        <v>0</v>
      </c>
      <c r="E315" s="37" t="s">
        <v>37</v>
      </c>
      <c r="F315" s="38" t="s">
        <v>324</v>
      </c>
    </row>
    <row r="316" spans="1:6" x14ac:dyDescent="0.35">
      <c r="A316" s="34">
        <f t="shared" si="4"/>
        <v>314</v>
      </c>
      <c r="B316" s="35">
        <v>43873</v>
      </c>
      <c r="C316" s="36">
        <v>0</v>
      </c>
      <c r="D316" s="36">
        <v>550</v>
      </c>
      <c r="E316" s="37" t="s">
        <v>3</v>
      </c>
      <c r="F316" s="38" t="s">
        <v>325</v>
      </c>
    </row>
    <row r="317" spans="1:6" x14ac:dyDescent="0.35">
      <c r="A317" s="34">
        <f t="shared" si="4"/>
        <v>315</v>
      </c>
      <c r="B317" s="35">
        <v>43880</v>
      </c>
      <c r="C317" s="36">
        <v>0</v>
      </c>
      <c r="D317" s="36">
        <v>0</v>
      </c>
      <c r="E317" s="37" t="s">
        <v>97</v>
      </c>
      <c r="F317" s="38" t="s">
        <v>326</v>
      </c>
    </row>
    <row r="318" spans="1:6" ht="29" x14ac:dyDescent="0.35">
      <c r="A318" s="34">
        <f t="shared" si="4"/>
        <v>316</v>
      </c>
      <c r="B318" s="35">
        <v>43887</v>
      </c>
      <c r="C318" s="36">
        <v>0</v>
      </c>
      <c r="D318" s="36">
        <v>0</v>
      </c>
      <c r="E318" s="37" t="s">
        <v>37</v>
      </c>
      <c r="F318" s="38" t="s">
        <v>327</v>
      </c>
    </row>
    <row r="319" spans="1:6" x14ac:dyDescent="0.35">
      <c r="A319" s="34">
        <f t="shared" si="4"/>
        <v>317</v>
      </c>
      <c r="B319" s="35">
        <v>43887</v>
      </c>
      <c r="C319" s="36">
        <v>0</v>
      </c>
      <c r="D319" s="36">
        <v>1469</v>
      </c>
      <c r="E319" s="37" t="s">
        <v>3</v>
      </c>
      <c r="F319" s="38" t="s">
        <v>328</v>
      </c>
    </row>
    <row r="320" spans="1:6" ht="29" x14ac:dyDescent="0.35">
      <c r="A320" s="34">
        <f t="shared" si="4"/>
        <v>318</v>
      </c>
      <c r="B320" s="35">
        <v>43892</v>
      </c>
      <c r="C320" s="36">
        <v>0</v>
      </c>
      <c r="D320" s="36">
        <v>356.56</v>
      </c>
      <c r="E320" s="37" t="s">
        <v>3</v>
      </c>
      <c r="F320" s="38" t="s">
        <v>329</v>
      </c>
    </row>
    <row r="321" spans="1:6" ht="29" x14ac:dyDescent="0.35">
      <c r="A321" s="34">
        <f t="shared" si="4"/>
        <v>319</v>
      </c>
      <c r="B321" s="35">
        <v>43903</v>
      </c>
      <c r="C321" s="36">
        <v>0</v>
      </c>
      <c r="D321" s="36">
        <v>0</v>
      </c>
      <c r="E321" s="37" t="s">
        <v>37</v>
      </c>
      <c r="F321" s="38" t="s">
        <v>330</v>
      </c>
    </row>
    <row r="322" spans="1:6" x14ac:dyDescent="0.35">
      <c r="A322" s="34">
        <f t="shared" si="4"/>
        <v>320</v>
      </c>
      <c r="B322" s="35">
        <v>43932</v>
      </c>
      <c r="C322" s="36">
        <v>0</v>
      </c>
      <c r="D322" s="36">
        <v>0</v>
      </c>
      <c r="E322" s="37" t="s">
        <v>97</v>
      </c>
      <c r="F322" s="38" t="s">
        <v>331</v>
      </c>
    </row>
    <row r="323" spans="1:6" x14ac:dyDescent="0.35">
      <c r="A323" s="34">
        <f t="shared" si="4"/>
        <v>321</v>
      </c>
      <c r="B323" s="35">
        <v>43935</v>
      </c>
      <c r="C323" s="36">
        <v>0</v>
      </c>
      <c r="D323" s="36">
        <v>0</v>
      </c>
      <c r="E323" s="37" t="s">
        <v>97</v>
      </c>
      <c r="F323" s="38" t="s">
        <v>332</v>
      </c>
    </row>
    <row r="324" spans="1:6" x14ac:dyDescent="0.35">
      <c r="A324" s="34">
        <f t="shared" si="4"/>
        <v>322</v>
      </c>
      <c r="B324" s="35">
        <v>43936</v>
      </c>
      <c r="C324" s="36">
        <v>0</v>
      </c>
      <c r="D324" s="36">
        <v>0</v>
      </c>
      <c r="E324" s="37" t="s">
        <v>97</v>
      </c>
      <c r="F324" s="38" t="s">
        <v>333</v>
      </c>
    </row>
    <row r="325" spans="1:6" x14ac:dyDescent="0.35">
      <c r="A325" s="34">
        <f t="shared" ref="A325:A388" si="5">A324+1</f>
        <v>323</v>
      </c>
      <c r="B325" s="35">
        <v>43937</v>
      </c>
      <c r="C325" s="36">
        <v>0</v>
      </c>
      <c r="D325" s="36">
        <v>1180</v>
      </c>
      <c r="E325" s="37" t="s">
        <v>3</v>
      </c>
      <c r="F325" s="38" t="s">
        <v>334</v>
      </c>
    </row>
    <row r="326" spans="1:6" x14ac:dyDescent="0.35">
      <c r="A326" s="34">
        <f t="shared" si="5"/>
        <v>324</v>
      </c>
      <c r="B326" s="35">
        <v>43971</v>
      </c>
      <c r="C326" s="36">
        <v>0</v>
      </c>
      <c r="D326" s="36">
        <v>1900</v>
      </c>
      <c r="E326" s="37" t="s">
        <v>3</v>
      </c>
      <c r="F326" s="38" t="s">
        <v>335</v>
      </c>
    </row>
    <row r="327" spans="1:6" x14ac:dyDescent="0.35">
      <c r="A327" s="34">
        <f t="shared" si="5"/>
        <v>325</v>
      </c>
      <c r="B327" s="35">
        <v>43976</v>
      </c>
      <c r="C327" s="36">
        <v>0</v>
      </c>
      <c r="D327" s="36">
        <v>0</v>
      </c>
      <c r="E327" s="37" t="s">
        <v>37</v>
      </c>
      <c r="F327" s="38" t="s">
        <v>336</v>
      </c>
    </row>
    <row r="328" spans="1:6" x14ac:dyDescent="0.35">
      <c r="A328" s="34">
        <f t="shared" si="5"/>
        <v>326</v>
      </c>
      <c r="B328" s="35">
        <v>43981</v>
      </c>
      <c r="C328" s="36">
        <v>0</v>
      </c>
      <c r="D328" s="36">
        <v>0</v>
      </c>
      <c r="E328" s="37" t="s">
        <v>97</v>
      </c>
      <c r="F328" s="38" t="s">
        <v>337</v>
      </c>
    </row>
    <row r="329" spans="1:6" x14ac:dyDescent="0.35">
      <c r="A329" s="34">
        <f t="shared" si="5"/>
        <v>327</v>
      </c>
      <c r="B329" s="35">
        <v>43992</v>
      </c>
      <c r="C329" s="36">
        <v>0</v>
      </c>
      <c r="D329" s="36">
        <v>1000</v>
      </c>
      <c r="E329" s="37" t="s">
        <v>3</v>
      </c>
      <c r="F329" s="38" t="s">
        <v>338</v>
      </c>
    </row>
    <row r="330" spans="1:6" x14ac:dyDescent="0.35">
      <c r="A330" s="34">
        <f t="shared" si="5"/>
        <v>328</v>
      </c>
      <c r="B330" s="35">
        <v>43992</v>
      </c>
      <c r="C330" s="36">
        <v>0</v>
      </c>
      <c r="D330" s="36">
        <v>0</v>
      </c>
      <c r="E330" s="37" t="s">
        <v>97</v>
      </c>
      <c r="F330" s="38" t="s">
        <v>339</v>
      </c>
    </row>
    <row r="331" spans="1:6" x14ac:dyDescent="0.35">
      <c r="A331" s="34">
        <f t="shared" si="5"/>
        <v>329</v>
      </c>
      <c r="B331" s="35">
        <v>43994</v>
      </c>
      <c r="C331" s="36">
        <v>0</v>
      </c>
      <c r="D331" s="36">
        <v>0</v>
      </c>
      <c r="E331" s="37" t="s">
        <v>97</v>
      </c>
      <c r="F331" s="38" t="s">
        <v>340</v>
      </c>
    </row>
    <row r="332" spans="1:6" x14ac:dyDescent="0.35">
      <c r="A332" s="34">
        <f t="shared" si="5"/>
        <v>330</v>
      </c>
      <c r="B332" s="35">
        <v>43995</v>
      </c>
      <c r="C332" s="36">
        <v>0</v>
      </c>
      <c r="D332" s="36">
        <v>507</v>
      </c>
      <c r="E332" s="37" t="s">
        <v>3</v>
      </c>
      <c r="F332" s="38" t="s">
        <v>341</v>
      </c>
    </row>
    <row r="333" spans="1:6" x14ac:dyDescent="0.35">
      <c r="A333" s="34">
        <f t="shared" si="5"/>
        <v>331</v>
      </c>
      <c r="B333" s="35">
        <v>43999</v>
      </c>
      <c r="C333" s="36">
        <v>0</v>
      </c>
      <c r="D333" s="36">
        <v>1700</v>
      </c>
      <c r="E333" s="37" t="s">
        <v>3</v>
      </c>
      <c r="F333" s="38" t="s">
        <v>342</v>
      </c>
    </row>
    <row r="334" spans="1:6" x14ac:dyDescent="0.35">
      <c r="A334" s="34">
        <f t="shared" si="5"/>
        <v>332</v>
      </c>
      <c r="B334" s="35">
        <v>44000</v>
      </c>
      <c r="C334" s="36">
        <v>0</v>
      </c>
      <c r="D334" s="36">
        <v>400</v>
      </c>
      <c r="E334" s="37" t="s">
        <v>3</v>
      </c>
      <c r="F334" s="38" t="s">
        <v>343</v>
      </c>
    </row>
    <row r="335" spans="1:6" x14ac:dyDescent="0.35">
      <c r="A335" s="34">
        <f t="shared" si="5"/>
        <v>333</v>
      </c>
      <c r="B335" s="35">
        <v>44000</v>
      </c>
      <c r="C335" s="36">
        <v>0</v>
      </c>
      <c r="D335" s="36">
        <v>0</v>
      </c>
      <c r="E335" s="37" t="s">
        <v>97</v>
      </c>
      <c r="F335" s="38" t="s">
        <v>344</v>
      </c>
    </row>
    <row r="336" spans="1:6" x14ac:dyDescent="0.35">
      <c r="A336" s="34">
        <f t="shared" si="5"/>
        <v>334</v>
      </c>
      <c r="B336" s="35">
        <v>44007</v>
      </c>
      <c r="C336" s="36">
        <v>0</v>
      </c>
      <c r="D336" s="36">
        <v>0</v>
      </c>
      <c r="E336" s="37" t="s">
        <v>97</v>
      </c>
      <c r="F336" s="38" t="s">
        <v>345</v>
      </c>
    </row>
    <row r="337" spans="1:6" ht="29" x14ac:dyDescent="0.35">
      <c r="A337" s="34">
        <f t="shared" si="5"/>
        <v>335</v>
      </c>
      <c r="B337" s="35">
        <v>44014</v>
      </c>
      <c r="C337" s="36">
        <v>0</v>
      </c>
      <c r="D337" s="36">
        <v>0</v>
      </c>
      <c r="E337" s="37" t="s">
        <v>97</v>
      </c>
      <c r="F337" s="38" t="s">
        <v>346</v>
      </c>
    </row>
    <row r="338" spans="1:6" x14ac:dyDescent="0.35">
      <c r="A338" s="34">
        <f t="shared" si="5"/>
        <v>336</v>
      </c>
      <c r="B338" s="35">
        <v>44014</v>
      </c>
      <c r="C338" s="36">
        <v>0</v>
      </c>
      <c r="D338" s="36">
        <v>0</v>
      </c>
      <c r="E338" s="37" t="s">
        <v>97</v>
      </c>
      <c r="F338" s="38" t="s">
        <v>347</v>
      </c>
    </row>
    <row r="339" spans="1:6" x14ac:dyDescent="0.35">
      <c r="A339" s="34">
        <f t="shared" si="5"/>
        <v>337</v>
      </c>
      <c r="B339" s="35">
        <v>44014</v>
      </c>
      <c r="C339" s="36">
        <v>0</v>
      </c>
      <c r="D339" s="36">
        <v>0</v>
      </c>
      <c r="E339" s="37" t="s">
        <v>97</v>
      </c>
      <c r="F339" s="38" t="s">
        <v>348</v>
      </c>
    </row>
    <row r="340" spans="1:6" x14ac:dyDescent="0.35">
      <c r="A340" s="34">
        <f t="shared" si="5"/>
        <v>338</v>
      </c>
      <c r="B340" s="35">
        <v>44015</v>
      </c>
      <c r="C340" s="36">
        <v>0</v>
      </c>
      <c r="D340" s="36">
        <v>0</v>
      </c>
      <c r="E340" s="37" t="s">
        <v>97</v>
      </c>
      <c r="F340" s="38" t="s">
        <v>349</v>
      </c>
    </row>
    <row r="341" spans="1:6" x14ac:dyDescent="0.35">
      <c r="A341" s="34">
        <f t="shared" si="5"/>
        <v>339</v>
      </c>
      <c r="B341" s="35">
        <v>44015</v>
      </c>
      <c r="C341" s="36">
        <v>0</v>
      </c>
      <c r="D341" s="36">
        <v>0</v>
      </c>
      <c r="E341" s="37" t="s">
        <v>97</v>
      </c>
      <c r="F341" s="38" t="s">
        <v>350</v>
      </c>
    </row>
    <row r="342" spans="1:6" x14ac:dyDescent="0.35">
      <c r="A342" s="34">
        <f t="shared" si="5"/>
        <v>340</v>
      </c>
      <c r="B342" s="35">
        <v>44015</v>
      </c>
      <c r="C342" s="36">
        <v>0</v>
      </c>
      <c r="D342" s="36">
        <v>0</v>
      </c>
      <c r="E342" s="37" t="s">
        <v>97</v>
      </c>
      <c r="F342" s="38" t="s">
        <v>351</v>
      </c>
    </row>
    <row r="343" spans="1:6" x14ac:dyDescent="0.35">
      <c r="A343" s="34">
        <f t="shared" si="5"/>
        <v>341</v>
      </c>
      <c r="B343" s="35">
        <v>44015</v>
      </c>
      <c r="C343" s="36">
        <v>0</v>
      </c>
      <c r="D343" s="36">
        <v>0</v>
      </c>
      <c r="E343" s="37" t="s">
        <v>97</v>
      </c>
      <c r="F343" s="38" t="s">
        <v>352</v>
      </c>
    </row>
    <row r="344" spans="1:6" x14ac:dyDescent="0.35">
      <c r="A344" s="34">
        <f t="shared" si="5"/>
        <v>342</v>
      </c>
      <c r="B344" s="35">
        <v>44015</v>
      </c>
      <c r="C344" s="36">
        <v>0</v>
      </c>
      <c r="D344" s="36">
        <v>0</v>
      </c>
      <c r="E344" s="37" t="s">
        <v>97</v>
      </c>
      <c r="F344" s="38" t="s">
        <v>353</v>
      </c>
    </row>
    <row r="345" spans="1:6" x14ac:dyDescent="0.35">
      <c r="A345" s="34">
        <f t="shared" si="5"/>
        <v>343</v>
      </c>
      <c r="B345" s="35">
        <v>44015</v>
      </c>
      <c r="C345" s="36">
        <v>0</v>
      </c>
      <c r="D345" s="36">
        <v>0</v>
      </c>
      <c r="E345" s="37" t="s">
        <v>97</v>
      </c>
      <c r="F345" s="38" t="s">
        <v>354</v>
      </c>
    </row>
    <row r="346" spans="1:6" x14ac:dyDescent="0.35">
      <c r="A346" s="34">
        <f t="shared" si="5"/>
        <v>344</v>
      </c>
      <c r="B346" s="35">
        <v>44016</v>
      </c>
      <c r="C346" s="36">
        <v>0</v>
      </c>
      <c r="D346" s="36">
        <v>0</v>
      </c>
      <c r="E346" s="37" t="s">
        <v>97</v>
      </c>
      <c r="F346" s="38" t="s">
        <v>355</v>
      </c>
    </row>
    <row r="347" spans="1:6" x14ac:dyDescent="0.35">
      <c r="A347" s="34">
        <f t="shared" si="5"/>
        <v>345</v>
      </c>
      <c r="B347" s="35">
        <v>44019</v>
      </c>
      <c r="C347" s="36">
        <v>0</v>
      </c>
      <c r="D347" s="36">
        <v>0</v>
      </c>
      <c r="E347" s="37" t="s">
        <v>97</v>
      </c>
      <c r="F347" s="38" t="s">
        <v>356</v>
      </c>
    </row>
    <row r="348" spans="1:6" ht="29" x14ac:dyDescent="0.35">
      <c r="A348" s="34">
        <f t="shared" si="5"/>
        <v>346</v>
      </c>
      <c r="B348" s="35">
        <v>44023</v>
      </c>
      <c r="C348" s="36">
        <v>0</v>
      </c>
      <c r="D348" s="36">
        <v>0</v>
      </c>
      <c r="E348" s="37" t="s">
        <v>97</v>
      </c>
      <c r="F348" s="38" t="s">
        <v>357</v>
      </c>
    </row>
    <row r="349" spans="1:6" x14ac:dyDescent="0.35">
      <c r="A349" s="34">
        <f t="shared" si="5"/>
        <v>347</v>
      </c>
      <c r="B349" s="35">
        <v>44023</v>
      </c>
      <c r="C349" s="36">
        <v>0</v>
      </c>
      <c r="D349" s="36">
        <v>0</v>
      </c>
      <c r="E349" s="37" t="s">
        <v>97</v>
      </c>
      <c r="F349" s="38" t="s">
        <v>358</v>
      </c>
    </row>
    <row r="350" spans="1:6" x14ac:dyDescent="0.35">
      <c r="A350" s="34">
        <f t="shared" si="5"/>
        <v>348</v>
      </c>
      <c r="B350" s="35">
        <v>44028</v>
      </c>
      <c r="C350" s="36">
        <v>0</v>
      </c>
      <c r="D350" s="36">
        <v>0</v>
      </c>
      <c r="E350" s="37" t="s">
        <v>97</v>
      </c>
      <c r="F350" s="38" t="s">
        <v>359</v>
      </c>
    </row>
    <row r="351" spans="1:6" x14ac:dyDescent="0.35">
      <c r="A351" s="34">
        <f t="shared" si="5"/>
        <v>349</v>
      </c>
      <c r="B351" s="35">
        <v>44029</v>
      </c>
      <c r="C351" s="36">
        <v>0</v>
      </c>
      <c r="D351" s="36">
        <v>0</v>
      </c>
      <c r="E351" s="37" t="s">
        <v>97</v>
      </c>
      <c r="F351" s="38" t="s">
        <v>360</v>
      </c>
    </row>
    <row r="352" spans="1:6" x14ac:dyDescent="0.35">
      <c r="A352" s="34">
        <f t="shared" si="5"/>
        <v>350</v>
      </c>
      <c r="B352" s="35">
        <v>44029</v>
      </c>
      <c r="C352" s="36">
        <v>0</v>
      </c>
      <c r="D352" s="36">
        <v>0</v>
      </c>
      <c r="E352" s="37" t="s">
        <v>97</v>
      </c>
      <c r="F352" s="38" t="s">
        <v>361</v>
      </c>
    </row>
    <row r="353" spans="1:6" x14ac:dyDescent="0.35">
      <c r="A353" s="34">
        <f t="shared" si="5"/>
        <v>351</v>
      </c>
      <c r="B353" s="35">
        <v>44033</v>
      </c>
      <c r="C353" s="36">
        <v>1000</v>
      </c>
      <c r="D353" s="36">
        <v>0</v>
      </c>
      <c r="E353" s="37" t="s">
        <v>21</v>
      </c>
      <c r="F353" s="38" t="s">
        <v>362</v>
      </c>
    </row>
    <row r="354" spans="1:6" x14ac:dyDescent="0.35">
      <c r="A354" s="34">
        <f t="shared" si="5"/>
        <v>352</v>
      </c>
      <c r="B354" s="35">
        <v>44034</v>
      </c>
      <c r="C354" s="36">
        <v>0</v>
      </c>
      <c r="D354" s="36">
        <v>1800</v>
      </c>
      <c r="E354" s="37" t="s">
        <v>3</v>
      </c>
      <c r="F354" s="38" t="s">
        <v>363</v>
      </c>
    </row>
    <row r="355" spans="1:6" x14ac:dyDescent="0.35">
      <c r="A355" s="34">
        <f t="shared" si="5"/>
        <v>353</v>
      </c>
      <c r="B355" s="35">
        <v>44034</v>
      </c>
      <c r="C355" s="36">
        <v>0</v>
      </c>
      <c r="D355" s="36">
        <v>0</v>
      </c>
      <c r="E355" s="37" t="s">
        <v>97</v>
      </c>
      <c r="F355" s="38" t="s">
        <v>364</v>
      </c>
    </row>
    <row r="356" spans="1:6" x14ac:dyDescent="0.35">
      <c r="A356" s="34">
        <f t="shared" si="5"/>
        <v>354</v>
      </c>
      <c r="B356" s="35">
        <v>44037</v>
      </c>
      <c r="C356" s="36">
        <v>0</v>
      </c>
      <c r="D356" s="36">
        <v>0</v>
      </c>
      <c r="E356" s="37" t="s">
        <v>97</v>
      </c>
      <c r="F356" s="38" t="s">
        <v>365</v>
      </c>
    </row>
    <row r="357" spans="1:6" x14ac:dyDescent="0.35">
      <c r="A357" s="34">
        <f t="shared" si="5"/>
        <v>355</v>
      </c>
      <c r="B357" s="35">
        <v>44050</v>
      </c>
      <c r="C357" s="36">
        <v>0</v>
      </c>
      <c r="D357" s="36">
        <v>1000</v>
      </c>
      <c r="E357" s="37" t="s">
        <v>3</v>
      </c>
      <c r="F357" s="38" t="s">
        <v>366</v>
      </c>
    </row>
    <row r="358" spans="1:6" x14ac:dyDescent="0.35">
      <c r="A358" s="34">
        <f t="shared" si="5"/>
        <v>356</v>
      </c>
      <c r="B358" s="35">
        <v>44053</v>
      </c>
      <c r="C358" s="36">
        <v>0</v>
      </c>
      <c r="D358" s="36">
        <v>0</v>
      </c>
      <c r="E358" s="37" t="s">
        <v>97</v>
      </c>
      <c r="F358" s="38" t="s">
        <v>367</v>
      </c>
    </row>
    <row r="359" spans="1:6" x14ac:dyDescent="0.35">
      <c r="A359" s="34">
        <f t="shared" si="5"/>
        <v>357</v>
      </c>
      <c r="B359" s="35">
        <v>44053</v>
      </c>
      <c r="C359" s="36">
        <v>0</v>
      </c>
      <c r="D359" s="36">
        <v>2416.15</v>
      </c>
      <c r="E359" s="37" t="s">
        <v>3</v>
      </c>
      <c r="F359" s="38" t="s">
        <v>368</v>
      </c>
    </row>
    <row r="360" spans="1:6" x14ac:dyDescent="0.35">
      <c r="A360" s="34">
        <f t="shared" si="5"/>
        <v>358</v>
      </c>
      <c r="B360" s="35">
        <v>44064</v>
      </c>
      <c r="C360" s="36">
        <v>0</v>
      </c>
      <c r="D360" s="36">
        <v>0</v>
      </c>
      <c r="E360" s="37" t="s">
        <v>97</v>
      </c>
      <c r="F360" s="38" t="s">
        <v>369</v>
      </c>
    </row>
    <row r="361" spans="1:6" x14ac:dyDescent="0.35">
      <c r="A361" s="34">
        <f t="shared" si="5"/>
        <v>359</v>
      </c>
      <c r="B361" s="35">
        <v>44065</v>
      </c>
      <c r="C361" s="36">
        <v>0</v>
      </c>
      <c r="D361" s="36">
        <v>1500</v>
      </c>
      <c r="E361" s="37" t="s">
        <v>3</v>
      </c>
      <c r="F361" s="38" t="s">
        <v>370</v>
      </c>
    </row>
    <row r="362" spans="1:6" x14ac:dyDescent="0.35">
      <c r="A362" s="34">
        <f t="shared" si="5"/>
        <v>360</v>
      </c>
      <c r="B362" s="35">
        <v>44069</v>
      </c>
      <c r="C362" s="36">
        <v>0</v>
      </c>
      <c r="D362" s="36">
        <v>0</v>
      </c>
      <c r="E362" s="37" t="s">
        <v>97</v>
      </c>
      <c r="F362" s="38" t="s">
        <v>371</v>
      </c>
    </row>
    <row r="363" spans="1:6" ht="29" x14ac:dyDescent="0.35">
      <c r="A363" s="34">
        <f t="shared" si="5"/>
        <v>361</v>
      </c>
      <c r="B363" s="35">
        <v>44077</v>
      </c>
      <c r="C363" s="36">
        <v>0</v>
      </c>
      <c r="D363" s="36">
        <v>0</v>
      </c>
      <c r="E363" s="37" t="s">
        <v>97</v>
      </c>
      <c r="F363" s="38" t="s">
        <v>372</v>
      </c>
    </row>
    <row r="364" spans="1:6" x14ac:dyDescent="0.35">
      <c r="A364" s="34">
        <f t="shared" si="5"/>
        <v>362</v>
      </c>
      <c r="B364" s="35">
        <v>44082</v>
      </c>
      <c r="C364" s="36">
        <v>0</v>
      </c>
      <c r="D364" s="36">
        <v>0</v>
      </c>
      <c r="E364" s="37" t="s">
        <v>97</v>
      </c>
      <c r="F364" s="38" t="s">
        <v>373</v>
      </c>
    </row>
    <row r="365" spans="1:6" x14ac:dyDescent="0.35">
      <c r="A365" s="34">
        <f t="shared" si="5"/>
        <v>363</v>
      </c>
      <c r="B365" s="35">
        <v>44086</v>
      </c>
      <c r="C365" s="36">
        <v>0</v>
      </c>
      <c r="D365" s="36">
        <v>0</v>
      </c>
      <c r="E365" s="37" t="s">
        <v>97</v>
      </c>
      <c r="F365" s="38" t="s">
        <v>374</v>
      </c>
    </row>
    <row r="366" spans="1:6" x14ac:dyDescent="0.35">
      <c r="A366" s="34">
        <f t="shared" si="5"/>
        <v>364</v>
      </c>
      <c r="B366" s="35">
        <v>44088</v>
      </c>
      <c r="C366" s="36">
        <v>0</v>
      </c>
      <c r="D366" s="36">
        <v>0</v>
      </c>
      <c r="E366" s="37" t="s">
        <v>97</v>
      </c>
      <c r="F366" s="38" t="s">
        <v>375</v>
      </c>
    </row>
    <row r="367" spans="1:6" x14ac:dyDescent="0.35">
      <c r="A367" s="34">
        <f t="shared" si="5"/>
        <v>365</v>
      </c>
      <c r="B367" s="35">
        <v>44093</v>
      </c>
      <c r="C367" s="36">
        <v>0</v>
      </c>
      <c r="D367" s="36">
        <v>0</v>
      </c>
      <c r="E367" s="37" t="s">
        <v>97</v>
      </c>
      <c r="F367" s="38" t="s">
        <v>376</v>
      </c>
    </row>
    <row r="368" spans="1:6" x14ac:dyDescent="0.35">
      <c r="A368" s="34">
        <f t="shared" si="5"/>
        <v>366</v>
      </c>
      <c r="B368" s="35">
        <v>44096</v>
      </c>
      <c r="C368" s="36">
        <v>0</v>
      </c>
      <c r="D368" s="36">
        <v>100</v>
      </c>
      <c r="E368" s="37" t="s">
        <v>3</v>
      </c>
      <c r="F368" s="38" t="s">
        <v>377</v>
      </c>
    </row>
    <row r="369" spans="1:6" x14ac:dyDescent="0.35">
      <c r="A369" s="34">
        <f t="shared" si="5"/>
        <v>367</v>
      </c>
      <c r="B369" s="35">
        <v>44099</v>
      </c>
      <c r="C369" s="36">
        <v>0</v>
      </c>
      <c r="D369" s="36">
        <v>4448</v>
      </c>
      <c r="E369" s="37" t="s">
        <v>3</v>
      </c>
      <c r="F369" s="38" t="s">
        <v>378</v>
      </c>
    </row>
    <row r="370" spans="1:6" x14ac:dyDescent="0.35">
      <c r="A370" s="34">
        <f t="shared" si="5"/>
        <v>368</v>
      </c>
      <c r="B370" s="35">
        <v>44099</v>
      </c>
      <c r="C370" s="36">
        <v>0</v>
      </c>
      <c r="D370" s="36">
        <v>0</v>
      </c>
      <c r="E370" s="37" t="s">
        <v>97</v>
      </c>
      <c r="F370" s="38" t="s">
        <v>379</v>
      </c>
    </row>
    <row r="371" spans="1:6" x14ac:dyDescent="0.35">
      <c r="A371" s="34">
        <f t="shared" si="5"/>
        <v>369</v>
      </c>
      <c r="B371" s="35">
        <v>44109</v>
      </c>
      <c r="C371" s="36">
        <v>0</v>
      </c>
      <c r="D371" s="36">
        <v>0</v>
      </c>
      <c r="E371" s="37" t="s">
        <v>97</v>
      </c>
      <c r="F371" s="38" t="s">
        <v>380</v>
      </c>
    </row>
    <row r="372" spans="1:6" ht="29" x14ac:dyDescent="0.35">
      <c r="A372" s="34">
        <f t="shared" si="5"/>
        <v>370</v>
      </c>
      <c r="B372" s="35">
        <v>44109</v>
      </c>
      <c r="C372" s="36">
        <v>0</v>
      </c>
      <c r="D372" s="36">
        <v>0</v>
      </c>
      <c r="E372" s="37" t="s">
        <v>97</v>
      </c>
      <c r="F372" s="38" t="s">
        <v>529</v>
      </c>
    </row>
    <row r="373" spans="1:6" x14ac:dyDescent="0.35">
      <c r="A373" s="34">
        <f t="shared" si="5"/>
        <v>371</v>
      </c>
      <c r="B373" s="35">
        <v>44128</v>
      </c>
      <c r="C373" s="36">
        <v>0</v>
      </c>
      <c r="D373" s="36">
        <v>0</v>
      </c>
      <c r="E373" s="37" t="s">
        <v>97</v>
      </c>
      <c r="F373" s="38" t="s">
        <v>381</v>
      </c>
    </row>
    <row r="374" spans="1:6" x14ac:dyDescent="0.35">
      <c r="A374" s="34">
        <f t="shared" si="5"/>
        <v>372</v>
      </c>
      <c r="B374" s="35">
        <v>44129</v>
      </c>
      <c r="C374" s="36">
        <v>0</v>
      </c>
      <c r="D374" s="36">
        <v>0</v>
      </c>
      <c r="E374" s="37" t="s">
        <v>97</v>
      </c>
      <c r="F374" s="38" t="s">
        <v>382</v>
      </c>
    </row>
    <row r="375" spans="1:6" x14ac:dyDescent="0.35">
      <c r="A375" s="34">
        <f t="shared" si="5"/>
        <v>373</v>
      </c>
      <c r="B375" s="35">
        <v>44131</v>
      </c>
      <c r="C375" s="36">
        <v>0</v>
      </c>
      <c r="D375" s="36">
        <v>0</v>
      </c>
      <c r="E375" s="37" t="s">
        <v>97</v>
      </c>
      <c r="F375" s="38" t="s">
        <v>383</v>
      </c>
    </row>
    <row r="376" spans="1:6" x14ac:dyDescent="0.35">
      <c r="A376" s="34">
        <f t="shared" si="5"/>
        <v>374</v>
      </c>
      <c r="B376" s="35">
        <v>44134</v>
      </c>
      <c r="C376" s="36">
        <v>0</v>
      </c>
      <c r="D376" s="36">
        <v>0</v>
      </c>
      <c r="E376" s="37" t="s">
        <v>97</v>
      </c>
      <c r="F376" s="38" t="s">
        <v>384</v>
      </c>
    </row>
    <row r="377" spans="1:6" x14ac:dyDescent="0.35">
      <c r="A377" s="34">
        <f t="shared" si="5"/>
        <v>375</v>
      </c>
      <c r="B377" s="35">
        <v>44137</v>
      </c>
      <c r="C377" s="36">
        <v>0</v>
      </c>
      <c r="D377" s="36">
        <v>0</v>
      </c>
      <c r="E377" s="37" t="s">
        <v>37</v>
      </c>
      <c r="F377" s="38" t="s">
        <v>385</v>
      </c>
    </row>
    <row r="378" spans="1:6" x14ac:dyDescent="0.35">
      <c r="A378" s="34">
        <f t="shared" si="5"/>
        <v>376</v>
      </c>
      <c r="B378" s="35">
        <v>44138</v>
      </c>
      <c r="C378" s="36">
        <v>0</v>
      </c>
      <c r="D378" s="36">
        <v>0</v>
      </c>
      <c r="E378" s="37" t="s">
        <v>97</v>
      </c>
      <c r="F378" s="38" t="s">
        <v>386</v>
      </c>
    </row>
    <row r="379" spans="1:6" x14ac:dyDescent="0.35">
      <c r="A379" s="34">
        <f t="shared" si="5"/>
        <v>377</v>
      </c>
      <c r="B379" s="35">
        <v>44141</v>
      </c>
      <c r="C379" s="36">
        <v>0</v>
      </c>
      <c r="D379" s="36">
        <v>0</v>
      </c>
      <c r="E379" s="37" t="s">
        <v>97</v>
      </c>
      <c r="F379" s="38" t="s">
        <v>387</v>
      </c>
    </row>
    <row r="380" spans="1:6" x14ac:dyDescent="0.35">
      <c r="A380" s="34">
        <f t="shared" si="5"/>
        <v>378</v>
      </c>
      <c r="B380" s="35">
        <v>44146</v>
      </c>
      <c r="C380" s="36">
        <v>0</v>
      </c>
      <c r="D380" s="36">
        <v>0</v>
      </c>
      <c r="E380" s="37" t="s">
        <v>97</v>
      </c>
      <c r="F380" s="38" t="s">
        <v>388</v>
      </c>
    </row>
    <row r="381" spans="1:6" x14ac:dyDescent="0.35">
      <c r="A381" s="34">
        <f t="shared" si="5"/>
        <v>379</v>
      </c>
      <c r="B381" s="35">
        <v>44151</v>
      </c>
      <c r="C381" s="36">
        <v>0</v>
      </c>
      <c r="D381" s="36">
        <v>0</v>
      </c>
      <c r="E381" s="37" t="s">
        <v>97</v>
      </c>
      <c r="F381" s="38" t="s">
        <v>389</v>
      </c>
    </row>
    <row r="382" spans="1:6" x14ac:dyDescent="0.35">
      <c r="A382" s="34">
        <f t="shared" si="5"/>
        <v>380</v>
      </c>
      <c r="B382" s="35">
        <v>44155</v>
      </c>
      <c r="C382" s="36">
        <v>0</v>
      </c>
      <c r="D382" s="36">
        <v>500</v>
      </c>
      <c r="E382" s="37" t="s">
        <v>3</v>
      </c>
      <c r="F382" s="38" t="s">
        <v>390</v>
      </c>
    </row>
    <row r="383" spans="1:6" x14ac:dyDescent="0.35">
      <c r="A383" s="34">
        <f t="shared" si="5"/>
        <v>381</v>
      </c>
      <c r="B383" s="35">
        <v>44168</v>
      </c>
      <c r="C383" s="36">
        <v>0</v>
      </c>
      <c r="D383" s="36">
        <v>100</v>
      </c>
      <c r="E383" s="37" t="s">
        <v>3</v>
      </c>
      <c r="F383" s="38" t="s">
        <v>391</v>
      </c>
    </row>
    <row r="384" spans="1:6" x14ac:dyDescent="0.35">
      <c r="A384" s="34">
        <f t="shared" si="5"/>
        <v>382</v>
      </c>
      <c r="B384" s="35">
        <v>44174</v>
      </c>
      <c r="C384" s="36">
        <v>0</v>
      </c>
      <c r="D384" s="36">
        <v>250</v>
      </c>
      <c r="E384" s="37" t="s">
        <v>3</v>
      </c>
      <c r="F384" s="38" t="s">
        <v>392</v>
      </c>
    </row>
    <row r="385" spans="1:6" x14ac:dyDescent="0.35">
      <c r="A385" s="34">
        <f t="shared" si="5"/>
        <v>383</v>
      </c>
      <c r="B385" s="35">
        <v>44174</v>
      </c>
      <c r="C385" s="36">
        <v>0</v>
      </c>
      <c r="D385" s="36">
        <v>200</v>
      </c>
      <c r="E385" s="37" t="s">
        <v>3</v>
      </c>
      <c r="F385" s="38" t="s">
        <v>393</v>
      </c>
    </row>
    <row r="386" spans="1:6" x14ac:dyDescent="0.35">
      <c r="A386" s="34">
        <f t="shared" si="5"/>
        <v>384</v>
      </c>
      <c r="B386" s="35">
        <v>44175</v>
      </c>
      <c r="C386" s="36">
        <v>0</v>
      </c>
      <c r="D386" s="36">
        <v>380</v>
      </c>
      <c r="E386" s="37" t="s">
        <v>3</v>
      </c>
      <c r="F386" s="38" t="s">
        <v>394</v>
      </c>
    </row>
    <row r="387" spans="1:6" x14ac:dyDescent="0.35">
      <c r="A387" s="34">
        <f t="shared" si="5"/>
        <v>385</v>
      </c>
      <c r="B387" s="35">
        <v>44180</v>
      </c>
      <c r="C387" s="36">
        <v>0</v>
      </c>
      <c r="D387" s="36">
        <v>1500</v>
      </c>
      <c r="E387" s="37" t="s">
        <v>3</v>
      </c>
      <c r="F387" s="38" t="s">
        <v>395</v>
      </c>
    </row>
    <row r="388" spans="1:6" ht="29" x14ac:dyDescent="0.35">
      <c r="A388" s="34">
        <f t="shared" si="5"/>
        <v>386</v>
      </c>
      <c r="B388" s="35">
        <v>44187</v>
      </c>
      <c r="C388" s="36">
        <v>0</v>
      </c>
      <c r="D388" s="36">
        <v>0</v>
      </c>
      <c r="E388" s="37" t="s">
        <v>97</v>
      </c>
      <c r="F388" s="38" t="s">
        <v>396</v>
      </c>
    </row>
    <row r="389" spans="1:6" x14ac:dyDescent="0.35">
      <c r="A389" s="34">
        <f t="shared" ref="A389:A452" si="6">A388+1</f>
        <v>387</v>
      </c>
      <c r="B389" s="35">
        <v>44190</v>
      </c>
      <c r="C389" s="36">
        <v>0</v>
      </c>
      <c r="D389" s="36">
        <v>1100</v>
      </c>
      <c r="E389" s="37" t="s">
        <v>3</v>
      </c>
      <c r="F389" s="38" t="s">
        <v>397</v>
      </c>
    </row>
    <row r="390" spans="1:6" x14ac:dyDescent="0.35">
      <c r="A390" s="34">
        <f t="shared" si="6"/>
        <v>388</v>
      </c>
      <c r="B390" s="35">
        <v>44196</v>
      </c>
      <c r="C390" s="36">
        <v>0</v>
      </c>
      <c r="D390" s="36">
        <v>0</v>
      </c>
      <c r="E390" s="37" t="s">
        <v>97</v>
      </c>
      <c r="F390" s="38" t="s">
        <v>398</v>
      </c>
    </row>
    <row r="391" spans="1:6" x14ac:dyDescent="0.35">
      <c r="A391" s="34">
        <f t="shared" si="6"/>
        <v>389</v>
      </c>
      <c r="B391" s="35">
        <v>44196</v>
      </c>
      <c r="C391" s="36">
        <v>0</v>
      </c>
      <c r="D391" s="36">
        <v>3098</v>
      </c>
      <c r="E391" s="37" t="s">
        <v>3</v>
      </c>
      <c r="F391" s="38" t="s">
        <v>399</v>
      </c>
    </row>
    <row r="392" spans="1:6" x14ac:dyDescent="0.35">
      <c r="A392" s="34">
        <f t="shared" si="6"/>
        <v>390</v>
      </c>
      <c r="B392" s="35">
        <v>44207</v>
      </c>
      <c r="C392" s="36">
        <v>0</v>
      </c>
      <c r="D392" s="36">
        <v>0</v>
      </c>
      <c r="E392" s="37" t="s">
        <v>97</v>
      </c>
      <c r="F392" s="38" t="s">
        <v>400</v>
      </c>
    </row>
    <row r="393" spans="1:6" x14ac:dyDescent="0.35">
      <c r="A393" s="34">
        <f t="shared" si="6"/>
        <v>391</v>
      </c>
      <c r="B393" s="35">
        <v>44219</v>
      </c>
      <c r="C393" s="36">
        <v>0</v>
      </c>
      <c r="D393" s="36">
        <v>0</v>
      </c>
      <c r="E393" s="37" t="s">
        <v>97</v>
      </c>
      <c r="F393" s="38" t="s">
        <v>401</v>
      </c>
    </row>
    <row r="394" spans="1:6" x14ac:dyDescent="0.35">
      <c r="A394" s="34">
        <f t="shared" si="6"/>
        <v>392</v>
      </c>
      <c r="B394" s="35">
        <v>44238</v>
      </c>
      <c r="C394" s="36">
        <v>0</v>
      </c>
      <c r="D394" s="36">
        <v>0</v>
      </c>
      <c r="E394" s="37" t="s">
        <v>97</v>
      </c>
      <c r="F394" s="38" t="s">
        <v>402</v>
      </c>
    </row>
    <row r="395" spans="1:6" x14ac:dyDescent="0.35">
      <c r="A395" s="34">
        <f t="shared" si="6"/>
        <v>393</v>
      </c>
      <c r="B395" s="35">
        <v>44239</v>
      </c>
      <c r="C395" s="36">
        <v>0</v>
      </c>
      <c r="D395" s="36">
        <v>0</v>
      </c>
      <c r="E395" s="37" t="s">
        <v>97</v>
      </c>
      <c r="F395" s="38" t="s">
        <v>403</v>
      </c>
    </row>
    <row r="396" spans="1:6" x14ac:dyDescent="0.35">
      <c r="A396" s="34">
        <f t="shared" si="6"/>
        <v>394</v>
      </c>
      <c r="B396" s="35">
        <v>44246</v>
      </c>
      <c r="C396" s="36">
        <v>0</v>
      </c>
      <c r="D396" s="36">
        <v>0</v>
      </c>
      <c r="E396" s="37" t="s">
        <v>97</v>
      </c>
      <c r="F396" s="38" t="s">
        <v>404</v>
      </c>
    </row>
    <row r="397" spans="1:6" x14ac:dyDescent="0.35">
      <c r="A397" s="34">
        <f t="shared" si="6"/>
        <v>395</v>
      </c>
      <c r="B397" s="35">
        <v>44258</v>
      </c>
      <c r="C397" s="36">
        <v>0</v>
      </c>
      <c r="D397" s="36">
        <v>700</v>
      </c>
      <c r="E397" s="37" t="s">
        <v>3</v>
      </c>
      <c r="F397" s="38" t="s">
        <v>405</v>
      </c>
    </row>
    <row r="398" spans="1:6" x14ac:dyDescent="0.35">
      <c r="A398" s="34">
        <f t="shared" si="6"/>
        <v>396</v>
      </c>
      <c r="B398" s="35">
        <v>44259</v>
      </c>
      <c r="C398" s="36">
        <v>0</v>
      </c>
      <c r="D398" s="36">
        <v>0</v>
      </c>
      <c r="E398" s="37" t="s">
        <v>97</v>
      </c>
      <c r="F398" s="38" t="s">
        <v>406</v>
      </c>
    </row>
    <row r="399" spans="1:6" x14ac:dyDescent="0.35">
      <c r="A399" s="34">
        <f t="shared" si="6"/>
        <v>397</v>
      </c>
      <c r="B399" s="35">
        <v>44269</v>
      </c>
      <c r="C399" s="36">
        <v>0</v>
      </c>
      <c r="D399" s="36">
        <v>0</v>
      </c>
      <c r="E399" s="37" t="s">
        <v>97</v>
      </c>
      <c r="F399" s="38" t="s">
        <v>407</v>
      </c>
    </row>
    <row r="400" spans="1:6" x14ac:dyDescent="0.35">
      <c r="A400" s="34">
        <f t="shared" si="6"/>
        <v>398</v>
      </c>
      <c r="B400" s="35">
        <v>44292</v>
      </c>
      <c r="C400" s="36">
        <v>0</v>
      </c>
      <c r="D400" s="36">
        <v>1000</v>
      </c>
      <c r="E400" s="37" t="s">
        <v>3</v>
      </c>
      <c r="F400" s="38" t="s">
        <v>408</v>
      </c>
    </row>
    <row r="401" spans="1:6" x14ac:dyDescent="0.35">
      <c r="A401" s="34">
        <f t="shared" si="6"/>
        <v>399</v>
      </c>
      <c r="B401" s="35">
        <v>44295</v>
      </c>
      <c r="C401" s="36">
        <v>0</v>
      </c>
      <c r="D401" s="36">
        <v>0</v>
      </c>
      <c r="E401" s="37" t="s">
        <v>97</v>
      </c>
      <c r="F401" s="38" t="s">
        <v>409</v>
      </c>
    </row>
    <row r="402" spans="1:6" x14ac:dyDescent="0.35">
      <c r="A402" s="34">
        <f t="shared" si="6"/>
        <v>400</v>
      </c>
      <c r="B402" s="35">
        <v>44300</v>
      </c>
      <c r="C402" s="36">
        <v>0</v>
      </c>
      <c r="D402" s="36">
        <v>0</v>
      </c>
      <c r="E402" s="37" t="s">
        <v>97</v>
      </c>
      <c r="F402" s="38" t="s">
        <v>410</v>
      </c>
    </row>
    <row r="403" spans="1:6" ht="29" x14ac:dyDescent="0.35">
      <c r="A403" s="34">
        <f t="shared" si="6"/>
        <v>401</v>
      </c>
      <c r="B403" s="35">
        <v>44307</v>
      </c>
      <c r="C403" s="36">
        <v>0</v>
      </c>
      <c r="D403" s="36">
        <v>0</v>
      </c>
      <c r="E403" s="37" t="s">
        <v>97</v>
      </c>
      <c r="F403" s="38" t="s">
        <v>530</v>
      </c>
    </row>
    <row r="404" spans="1:6" x14ac:dyDescent="0.35">
      <c r="A404" s="34">
        <f t="shared" si="6"/>
        <v>402</v>
      </c>
      <c r="B404" s="35">
        <v>44309</v>
      </c>
      <c r="C404" s="36">
        <v>0</v>
      </c>
      <c r="D404" s="36">
        <v>0</v>
      </c>
      <c r="E404" s="37" t="s">
        <v>97</v>
      </c>
      <c r="F404" s="38" t="s">
        <v>411</v>
      </c>
    </row>
    <row r="405" spans="1:6" x14ac:dyDescent="0.35">
      <c r="A405" s="34">
        <f t="shared" si="6"/>
        <v>403</v>
      </c>
      <c r="B405" s="35">
        <v>44313</v>
      </c>
      <c r="C405" s="36">
        <v>0</v>
      </c>
      <c r="D405" s="36">
        <v>0</v>
      </c>
      <c r="E405" s="37" t="s">
        <v>97</v>
      </c>
      <c r="F405" s="38" t="s">
        <v>412</v>
      </c>
    </row>
    <row r="406" spans="1:6" x14ac:dyDescent="0.35">
      <c r="A406" s="34">
        <f t="shared" si="6"/>
        <v>404</v>
      </c>
      <c r="B406" s="35">
        <v>44314</v>
      </c>
      <c r="C406" s="36">
        <v>0</v>
      </c>
      <c r="D406" s="36">
        <v>0</v>
      </c>
      <c r="E406" s="37" t="s">
        <v>97</v>
      </c>
      <c r="F406" s="38" t="s">
        <v>413</v>
      </c>
    </row>
    <row r="407" spans="1:6" x14ac:dyDescent="0.35">
      <c r="A407" s="34">
        <f t="shared" si="6"/>
        <v>405</v>
      </c>
      <c r="B407" s="35">
        <v>44326</v>
      </c>
      <c r="C407" s="36">
        <v>0</v>
      </c>
      <c r="D407" s="36">
        <v>0</v>
      </c>
      <c r="E407" s="37" t="s">
        <v>97</v>
      </c>
      <c r="F407" s="38" t="s">
        <v>375</v>
      </c>
    </row>
    <row r="408" spans="1:6" x14ac:dyDescent="0.35">
      <c r="A408" s="34">
        <f t="shared" si="6"/>
        <v>406</v>
      </c>
      <c r="B408" s="35">
        <v>44338</v>
      </c>
      <c r="C408" s="36">
        <v>0</v>
      </c>
      <c r="D408" s="36">
        <v>0</v>
      </c>
      <c r="E408" s="37" t="s">
        <v>97</v>
      </c>
      <c r="F408" s="38" t="s">
        <v>414</v>
      </c>
    </row>
    <row r="409" spans="1:6" x14ac:dyDescent="0.35">
      <c r="A409" s="34">
        <f t="shared" si="6"/>
        <v>407</v>
      </c>
      <c r="B409" s="35">
        <v>44340</v>
      </c>
      <c r="C409" s="36">
        <v>0</v>
      </c>
      <c r="D409" s="36">
        <v>0</v>
      </c>
      <c r="E409" s="37" t="s">
        <v>97</v>
      </c>
      <c r="F409" s="38" t="s">
        <v>415</v>
      </c>
    </row>
    <row r="410" spans="1:6" x14ac:dyDescent="0.35">
      <c r="A410" s="34">
        <f t="shared" si="6"/>
        <v>408</v>
      </c>
      <c r="B410" s="35">
        <v>44341</v>
      </c>
      <c r="C410" s="36">
        <v>0</v>
      </c>
      <c r="D410" s="36">
        <v>0</v>
      </c>
      <c r="E410" s="37" t="s">
        <v>97</v>
      </c>
      <c r="F410" s="38" t="s">
        <v>416</v>
      </c>
    </row>
    <row r="411" spans="1:6" x14ac:dyDescent="0.35">
      <c r="A411" s="34">
        <f t="shared" si="6"/>
        <v>409</v>
      </c>
      <c r="B411" s="35">
        <v>44341</v>
      </c>
      <c r="C411" s="36">
        <v>0</v>
      </c>
      <c r="D411" s="36">
        <v>0</v>
      </c>
      <c r="E411" s="37" t="s">
        <v>97</v>
      </c>
      <c r="F411" s="38" t="s">
        <v>417</v>
      </c>
    </row>
    <row r="412" spans="1:6" x14ac:dyDescent="0.35">
      <c r="A412" s="34">
        <f t="shared" si="6"/>
        <v>410</v>
      </c>
      <c r="B412" s="35">
        <v>44341</v>
      </c>
      <c r="C412" s="36">
        <v>0</v>
      </c>
      <c r="D412" s="36">
        <v>0</v>
      </c>
      <c r="E412" s="37" t="s">
        <v>97</v>
      </c>
      <c r="F412" s="38" t="s">
        <v>391</v>
      </c>
    </row>
    <row r="413" spans="1:6" x14ac:dyDescent="0.35">
      <c r="A413" s="34">
        <f t="shared" si="6"/>
        <v>411</v>
      </c>
      <c r="B413" s="35">
        <v>44342</v>
      </c>
      <c r="C413" s="36">
        <v>0</v>
      </c>
      <c r="D413" s="36">
        <v>0</v>
      </c>
      <c r="E413" s="37" t="s">
        <v>97</v>
      </c>
      <c r="F413" s="38" t="s">
        <v>418</v>
      </c>
    </row>
    <row r="414" spans="1:6" x14ac:dyDescent="0.35">
      <c r="A414" s="34">
        <f t="shared" si="6"/>
        <v>412</v>
      </c>
      <c r="B414" s="35">
        <v>44343</v>
      </c>
      <c r="C414" s="36">
        <v>0</v>
      </c>
      <c r="D414" s="36">
        <v>0</v>
      </c>
      <c r="E414" s="37" t="s">
        <v>97</v>
      </c>
      <c r="F414" s="38" t="s">
        <v>419</v>
      </c>
    </row>
    <row r="415" spans="1:6" x14ac:dyDescent="0.35">
      <c r="A415" s="34">
        <f t="shared" si="6"/>
        <v>413</v>
      </c>
      <c r="B415" s="35">
        <v>44348</v>
      </c>
      <c r="C415" s="36">
        <v>0</v>
      </c>
      <c r="D415" s="36">
        <v>0</v>
      </c>
      <c r="E415" s="37" t="s">
        <v>97</v>
      </c>
      <c r="F415" s="38" t="s">
        <v>420</v>
      </c>
    </row>
    <row r="416" spans="1:6" x14ac:dyDescent="0.35">
      <c r="A416" s="34">
        <f t="shared" si="6"/>
        <v>414</v>
      </c>
      <c r="B416" s="35">
        <v>44348</v>
      </c>
      <c r="C416" s="36">
        <v>0</v>
      </c>
      <c r="D416" s="36">
        <v>0</v>
      </c>
      <c r="E416" s="37" t="s">
        <v>97</v>
      </c>
      <c r="F416" s="38" t="s">
        <v>421</v>
      </c>
    </row>
    <row r="417" spans="1:6" x14ac:dyDescent="0.35">
      <c r="A417" s="34">
        <f t="shared" si="6"/>
        <v>415</v>
      </c>
      <c r="B417" s="35">
        <v>44353</v>
      </c>
      <c r="C417" s="36">
        <v>0</v>
      </c>
      <c r="D417" s="36">
        <v>0</v>
      </c>
      <c r="E417" s="37" t="s">
        <v>97</v>
      </c>
      <c r="F417" s="38" t="s">
        <v>422</v>
      </c>
    </row>
    <row r="418" spans="1:6" x14ac:dyDescent="0.35">
      <c r="A418" s="34">
        <f t="shared" si="6"/>
        <v>416</v>
      </c>
      <c r="B418" s="35">
        <v>44353</v>
      </c>
      <c r="C418" s="36">
        <v>0</v>
      </c>
      <c r="D418" s="36">
        <v>4306</v>
      </c>
      <c r="E418" s="37" t="s">
        <v>3</v>
      </c>
      <c r="F418" s="38" t="s">
        <v>423</v>
      </c>
    </row>
    <row r="419" spans="1:6" x14ac:dyDescent="0.35">
      <c r="A419" s="34">
        <f t="shared" si="6"/>
        <v>417</v>
      </c>
      <c r="B419" s="35">
        <v>44354</v>
      </c>
      <c r="C419" s="36">
        <v>0</v>
      </c>
      <c r="D419" s="36">
        <v>0</v>
      </c>
      <c r="E419" s="37" t="s">
        <v>97</v>
      </c>
      <c r="F419" s="38" t="s">
        <v>424</v>
      </c>
    </row>
    <row r="420" spans="1:6" x14ac:dyDescent="0.35">
      <c r="A420" s="34">
        <f t="shared" si="6"/>
        <v>418</v>
      </c>
      <c r="B420" s="35">
        <v>44359</v>
      </c>
      <c r="C420" s="36">
        <v>0</v>
      </c>
      <c r="D420" s="36">
        <v>0</v>
      </c>
      <c r="E420" s="37" t="s">
        <v>97</v>
      </c>
      <c r="F420" s="38" t="s">
        <v>424</v>
      </c>
    </row>
    <row r="421" spans="1:6" x14ac:dyDescent="0.35">
      <c r="A421" s="34">
        <f t="shared" si="6"/>
        <v>419</v>
      </c>
      <c r="B421" s="35">
        <v>44371</v>
      </c>
      <c r="C421" s="36">
        <v>0</v>
      </c>
      <c r="D421" s="36">
        <v>0</v>
      </c>
      <c r="E421" s="37" t="s">
        <v>97</v>
      </c>
      <c r="F421" s="38" t="s">
        <v>425</v>
      </c>
    </row>
    <row r="422" spans="1:6" x14ac:dyDescent="0.35">
      <c r="A422" s="34">
        <f t="shared" si="6"/>
        <v>420</v>
      </c>
      <c r="B422" s="35">
        <v>44372</v>
      </c>
      <c r="C422" s="36">
        <v>0</v>
      </c>
      <c r="D422" s="36">
        <v>0</v>
      </c>
      <c r="E422" s="37" t="s">
        <v>97</v>
      </c>
      <c r="F422" s="38" t="s">
        <v>426</v>
      </c>
    </row>
    <row r="423" spans="1:6" x14ac:dyDescent="0.35">
      <c r="A423" s="34">
        <f t="shared" si="6"/>
        <v>421</v>
      </c>
      <c r="B423" s="35">
        <v>44374</v>
      </c>
      <c r="C423" s="36">
        <v>0</v>
      </c>
      <c r="D423" s="36">
        <v>206</v>
      </c>
      <c r="E423" s="37" t="s">
        <v>3</v>
      </c>
      <c r="F423" s="38" t="s">
        <v>427</v>
      </c>
    </row>
    <row r="424" spans="1:6" x14ac:dyDescent="0.35">
      <c r="A424" s="34">
        <f t="shared" si="6"/>
        <v>422</v>
      </c>
      <c r="B424" s="35">
        <v>44376</v>
      </c>
      <c r="C424" s="36">
        <v>0</v>
      </c>
      <c r="D424" s="36">
        <v>0</v>
      </c>
      <c r="E424" s="37" t="s">
        <v>97</v>
      </c>
      <c r="F424" s="38" t="s">
        <v>428</v>
      </c>
    </row>
    <row r="425" spans="1:6" ht="29" x14ac:dyDescent="0.35">
      <c r="A425" s="34">
        <f t="shared" si="6"/>
        <v>423</v>
      </c>
      <c r="B425" s="35">
        <v>44380</v>
      </c>
      <c r="C425" s="36">
        <v>0</v>
      </c>
      <c r="D425" s="36">
        <v>0</v>
      </c>
      <c r="E425" s="37" t="s">
        <v>97</v>
      </c>
      <c r="F425" s="38" t="s">
        <v>429</v>
      </c>
    </row>
    <row r="426" spans="1:6" x14ac:dyDescent="0.35">
      <c r="A426" s="34">
        <f t="shared" si="6"/>
        <v>424</v>
      </c>
      <c r="B426" s="35">
        <v>44381</v>
      </c>
      <c r="C426" s="36">
        <v>0</v>
      </c>
      <c r="D426" s="36">
        <v>430</v>
      </c>
      <c r="E426" s="37" t="s">
        <v>3</v>
      </c>
      <c r="F426" s="38" t="s">
        <v>430</v>
      </c>
    </row>
    <row r="427" spans="1:6" x14ac:dyDescent="0.35">
      <c r="A427" s="34">
        <f t="shared" si="6"/>
        <v>425</v>
      </c>
      <c r="B427" s="35">
        <v>44388</v>
      </c>
      <c r="C427" s="36">
        <v>0</v>
      </c>
      <c r="D427" s="36">
        <v>0</v>
      </c>
      <c r="E427" s="37" t="s">
        <v>97</v>
      </c>
      <c r="F427" s="38" t="s">
        <v>409</v>
      </c>
    </row>
    <row r="428" spans="1:6" x14ac:dyDescent="0.35">
      <c r="A428" s="34">
        <f t="shared" si="6"/>
        <v>426</v>
      </c>
      <c r="B428" s="35">
        <v>44393</v>
      </c>
      <c r="C428" s="36">
        <v>0</v>
      </c>
      <c r="D428" s="36">
        <v>0</v>
      </c>
      <c r="E428" s="37" t="s">
        <v>97</v>
      </c>
      <c r="F428" s="38" t="s">
        <v>431</v>
      </c>
    </row>
    <row r="429" spans="1:6" x14ac:dyDescent="0.35">
      <c r="A429" s="34">
        <f t="shared" si="6"/>
        <v>427</v>
      </c>
      <c r="B429" s="35">
        <v>44395</v>
      </c>
      <c r="C429" s="36">
        <v>0</v>
      </c>
      <c r="D429" s="36">
        <v>311</v>
      </c>
      <c r="E429" s="37" t="s">
        <v>3</v>
      </c>
      <c r="F429" s="38" t="s">
        <v>432</v>
      </c>
    </row>
    <row r="430" spans="1:6" x14ac:dyDescent="0.35">
      <c r="A430" s="34">
        <f t="shared" si="6"/>
        <v>428</v>
      </c>
      <c r="B430" s="35">
        <v>44400</v>
      </c>
      <c r="C430" s="36">
        <v>0</v>
      </c>
      <c r="D430" s="36">
        <v>1500</v>
      </c>
      <c r="E430" s="37" t="s">
        <v>3</v>
      </c>
      <c r="F430" s="38" t="s">
        <v>433</v>
      </c>
    </row>
    <row r="431" spans="1:6" x14ac:dyDescent="0.35">
      <c r="A431" s="34">
        <f t="shared" si="6"/>
        <v>429</v>
      </c>
      <c r="B431" s="35">
        <v>44401</v>
      </c>
      <c r="C431" s="36">
        <v>0</v>
      </c>
      <c r="D431" s="36">
        <v>0</v>
      </c>
      <c r="E431" s="37" t="s">
        <v>97</v>
      </c>
      <c r="F431" s="38" t="s">
        <v>434</v>
      </c>
    </row>
    <row r="432" spans="1:6" x14ac:dyDescent="0.35">
      <c r="A432" s="34">
        <f t="shared" si="6"/>
        <v>430</v>
      </c>
      <c r="B432" s="35">
        <v>44402</v>
      </c>
      <c r="C432" s="36">
        <v>0</v>
      </c>
      <c r="D432" s="36">
        <v>0</v>
      </c>
      <c r="E432" s="37" t="s">
        <v>97</v>
      </c>
      <c r="F432" s="38" t="s">
        <v>435</v>
      </c>
    </row>
    <row r="433" spans="1:6" x14ac:dyDescent="0.35">
      <c r="A433" s="34">
        <f t="shared" si="6"/>
        <v>431</v>
      </c>
      <c r="B433" s="35">
        <v>44403</v>
      </c>
      <c r="C433" s="36">
        <v>0</v>
      </c>
      <c r="D433" s="36">
        <v>0</v>
      </c>
      <c r="E433" s="37" t="s">
        <v>97</v>
      </c>
      <c r="F433" s="38" t="s">
        <v>391</v>
      </c>
    </row>
    <row r="434" spans="1:6" x14ac:dyDescent="0.35">
      <c r="A434" s="34">
        <f t="shared" si="6"/>
        <v>432</v>
      </c>
      <c r="B434" s="35">
        <v>44406</v>
      </c>
      <c r="C434" s="36">
        <v>0</v>
      </c>
      <c r="D434" s="36">
        <v>0</v>
      </c>
      <c r="E434" s="37" t="s">
        <v>97</v>
      </c>
      <c r="F434" s="38" t="s">
        <v>436</v>
      </c>
    </row>
    <row r="435" spans="1:6" x14ac:dyDescent="0.35">
      <c r="A435" s="34">
        <f t="shared" si="6"/>
        <v>433</v>
      </c>
      <c r="B435" s="35">
        <v>44415</v>
      </c>
      <c r="C435" s="36">
        <v>0</v>
      </c>
      <c r="D435" s="36">
        <v>0</v>
      </c>
      <c r="E435" s="37" t="s">
        <v>97</v>
      </c>
      <c r="F435" s="38" t="s">
        <v>437</v>
      </c>
    </row>
    <row r="436" spans="1:6" ht="29" x14ac:dyDescent="0.35">
      <c r="A436" s="34">
        <f t="shared" si="6"/>
        <v>434</v>
      </c>
      <c r="B436" s="35">
        <v>44415</v>
      </c>
      <c r="C436" s="36">
        <v>0</v>
      </c>
      <c r="D436" s="36">
        <v>0</v>
      </c>
      <c r="E436" s="37" t="s">
        <v>97</v>
      </c>
      <c r="F436" s="38" t="s">
        <v>438</v>
      </c>
    </row>
    <row r="437" spans="1:6" x14ac:dyDescent="0.35">
      <c r="A437" s="34">
        <f t="shared" si="6"/>
        <v>435</v>
      </c>
      <c r="B437" s="35">
        <v>44425</v>
      </c>
      <c r="C437" s="36">
        <v>0</v>
      </c>
      <c r="D437" s="36">
        <v>0</v>
      </c>
      <c r="E437" s="37" t="s">
        <v>97</v>
      </c>
      <c r="F437" s="38" t="s">
        <v>439</v>
      </c>
    </row>
    <row r="438" spans="1:6" x14ac:dyDescent="0.35">
      <c r="A438" s="34">
        <f t="shared" si="6"/>
        <v>436</v>
      </c>
      <c r="B438" s="35">
        <v>44437</v>
      </c>
      <c r="C438" s="36">
        <v>0</v>
      </c>
      <c r="D438" s="36">
        <v>0</v>
      </c>
      <c r="E438" s="37" t="s">
        <v>97</v>
      </c>
      <c r="F438" s="38" t="s">
        <v>402</v>
      </c>
    </row>
    <row r="439" spans="1:6" x14ac:dyDescent="0.35">
      <c r="A439" s="34">
        <f t="shared" si="6"/>
        <v>437</v>
      </c>
      <c r="B439" s="35">
        <v>44438</v>
      </c>
      <c r="C439" s="36">
        <v>0</v>
      </c>
      <c r="D439" s="36">
        <v>0</v>
      </c>
      <c r="E439" s="37" t="s">
        <v>97</v>
      </c>
      <c r="F439" s="38" t="s">
        <v>440</v>
      </c>
    </row>
    <row r="440" spans="1:6" x14ac:dyDescent="0.35">
      <c r="A440" s="34">
        <f t="shared" si="6"/>
        <v>438</v>
      </c>
      <c r="B440" s="35">
        <v>44440</v>
      </c>
      <c r="C440" s="36">
        <v>0</v>
      </c>
      <c r="D440" s="36">
        <v>3400</v>
      </c>
      <c r="E440" s="37" t="s">
        <v>3</v>
      </c>
      <c r="F440" s="38" t="s">
        <v>441</v>
      </c>
    </row>
    <row r="441" spans="1:6" x14ac:dyDescent="0.35">
      <c r="A441" s="34">
        <f t="shared" si="6"/>
        <v>439</v>
      </c>
      <c r="B441" s="35">
        <v>44440</v>
      </c>
      <c r="C441" s="36">
        <v>0</v>
      </c>
      <c r="D441" s="36">
        <v>3400</v>
      </c>
      <c r="E441" s="37" t="s">
        <v>3</v>
      </c>
      <c r="F441" s="38" t="s">
        <v>441</v>
      </c>
    </row>
    <row r="442" spans="1:6" x14ac:dyDescent="0.35">
      <c r="A442" s="34">
        <f t="shared" si="6"/>
        <v>440</v>
      </c>
      <c r="B442" s="35">
        <v>44442</v>
      </c>
      <c r="C442" s="36">
        <v>0</v>
      </c>
      <c r="D442" s="36">
        <v>0</v>
      </c>
      <c r="E442" s="37" t="s">
        <v>97</v>
      </c>
      <c r="F442" s="38" t="s">
        <v>442</v>
      </c>
    </row>
    <row r="443" spans="1:6" x14ac:dyDescent="0.35">
      <c r="A443" s="34">
        <f t="shared" si="6"/>
        <v>441</v>
      </c>
      <c r="B443" s="35">
        <v>44443</v>
      </c>
      <c r="C443" s="36">
        <v>0</v>
      </c>
      <c r="D443" s="36">
        <v>0</v>
      </c>
      <c r="E443" s="37" t="s">
        <v>97</v>
      </c>
      <c r="F443" s="38" t="s">
        <v>443</v>
      </c>
    </row>
    <row r="444" spans="1:6" x14ac:dyDescent="0.35">
      <c r="A444" s="34">
        <f t="shared" si="6"/>
        <v>442</v>
      </c>
      <c r="B444" s="35">
        <v>44445</v>
      </c>
      <c r="C444" s="36">
        <v>0</v>
      </c>
      <c r="D444" s="36">
        <v>0</v>
      </c>
      <c r="E444" s="37" t="s">
        <v>97</v>
      </c>
      <c r="F444" s="38" t="s">
        <v>444</v>
      </c>
    </row>
    <row r="445" spans="1:6" x14ac:dyDescent="0.35">
      <c r="A445" s="34">
        <f t="shared" si="6"/>
        <v>443</v>
      </c>
      <c r="B445" s="35">
        <v>44451</v>
      </c>
      <c r="C445" s="36">
        <v>0</v>
      </c>
      <c r="D445" s="36">
        <v>0</v>
      </c>
      <c r="E445" s="37" t="s">
        <v>97</v>
      </c>
      <c r="F445" s="38" t="s">
        <v>445</v>
      </c>
    </row>
    <row r="446" spans="1:6" x14ac:dyDescent="0.35">
      <c r="A446" s="34">
        <f t="shared" si="6"/>
        <v>444</v>
      </c>
      <c r="B446" s="35">
        <v>44467</v>
      </c>
      <c r="C446" s="36">
        <v>5000</v>
      </c>
      <c r="D446" s="36">
        <v>0</v>
      </c>
      <c r="E446" s="37" t="s">
        <v>21</v>
      </c>
      <c r="F446" s="38" t="s">
        <v>446</v>
      </c>
    </row>
    <row r="447" spans="1:6" ht="29" x14ac:dyDescent="0.35">
      <c r="A447" s="34">
        <f t="shared" si="6"/>
        <v>445</v>
      </c>
      <c r="B447" s="35">
        <v>44468</v>
      </c>
      <c r="C447" s="36">
        <v>250000</v>
      </c>
      <c r="D447" s="36">
        <v>0</v>
      </c>
      <c r="E447" s="37" t="s">
        <v>21</v>
      </c>
      <c r="F447" s="38" t="s">
        <v>531</v>
      </c>
    </row>
    <row r="448" spans="1:6" x14ac:dyDescent="0.35">
      <c r="A448" s="34">
        <f t="shared" si="6"/>
        <v>446</v>
      </c>
      <c r="B448" s="35">
        <v>44468</v>
      </c>
      <c r="C448" s="36">
        <v>0</v>
      </c>
      <c r="D448" s="36">
        <v>0</v>
      </c>
      <c r="E448" s="37" t="s">
        <v>97</v>
      </c>
      <c r="F448" s="38" t="s">
        <v>447</v>
      </c>
    </row>
    <row r="449" spans="1:6" x14ac:dyDescent="0.35">
      <c r="A449" s="34">
        <f t="shared" si="6"/>
        <v>447</v>
      </c>
      <c r="B449" s="35">
        <v>44477</v>
      </c>
      <c r="C449" s="36">
        <v>0</v>
      </c>
      <c r="D449" s="36">
        <v>1451.57</v>
      </c>
      <c r="E449" s="37" t="s">
        <v>3</v>
      </c>
      <c r="F449" s="38" t="s">
        <v>448</v>
      </c>
    </row>
    <row r="450" spans="1:6" x14ac:dyDescent="0.35">
      <c r="A450" s="34">
        <f t="shared" si="6"/>
        <v>448</v>
      </c>
      <c r="B450" s="35">
        <v>44477</v>
      </c>
      <c r="C450" s="36">
        <v>0</v>
      </c>
      <c r="D450" s="36">
        <v>475</v>
      </c>
      <c r="E450" s="37" t="s">
        <v>3</v>
      </c>
      <c r="F450" s="38" t="s">
        <v>449</v>
      </c>
    </row>
    <row r="451" spans="1:6" x14ac:dyDescent="0.35">
      <c r="A451" s="34">
        <f t="shared" si="6"/>
        <v>449</v>
      </c>
      <c r="B451" s="35">
        <v>44478</v>
      </c>
      <c r="C451" s="36">
        <v>0</v>
      </c>
      <c r="D451" s="36">
        <v>0</v>
      </c>
      <c r="E451" s="37" t="s">
        <v>97</v>
      </c>
      <c r="F451" s="38" t="s">
        <v>450</v>
      </c>
    </row>
    <row r="452" spans="1:6" x14ac:dyDescent="0.35">
      <c r="A452" s="34">
        <f t="shared" si="6"/>
        <v>450</v>
      </c>
      <c r="B452" s="35">
        <v>44482</v>
      </c>
      <c r="C452" s="36">
        <v>0</v>
      </c>
      <c r="D452" s="36">
        <v>0</v>
      </c>
      <c r="E452" s="37" t="s">
        <v>97</v>
      </c>
      <c r="F452" s="38" t="s">
        <v>451</v>
      </c>
    </row>
    <row r="453" spans="1:6" x14ac:dyDescent="0.35">
      <c r="A453" s="34">
        <f t="shared" ref="A453:A516" si="7">A452+1</f>
        <v>451</v>
      </c>
      <c r="B453" s="35">
        <v>44488</v>
      </c>
      <c r="C453" s="36">
        <v>0</v>
      </c>
      <c r="D453" s="36">
        <v>0</v>
      </c>
      <c r="E453" s="37" t="s">
        <v>97</v>
      </c>
      <c r="F453" s="38" t="s">
        <v>452</v>
      </c>
    </row>
    <row r="454" spans="1:6" x14ac:dyDescent="0.35">
      <c r="A454" s="34">
        <f t="shared" si="7"/>
        <v>452</v>
      </c>
      <c r="B454" s="35">
        <v>44501</v>
      </c>
      <c r="C454" s="36">
        <v>0</v>
      </c>
      <c r="D454" s="36">
        <v>650</v>
      </c>
      <c r="E454" s="37" t="s">
        <v>3</v>
      </c>
      <c r="F454" s="38" t="s">
        <v>453</v>
      </c>
    </row>
    <row r="455" spans="1:6" ht="29" x14ac:dyDescent="0.35">
      <c r="A455" s="34">
        <f t="shared" si="7"/>
        <v>453</v>
      </c>
      <c r="B455" s="35">
        <v>44519</v>
      </c>
      <c r="C455" s="36">
        <v>0</v>
      </c>
      <c r="D455" s="36">
        <v>0</v>
      </c>
      <c r="E455" s="37" t="s">
        <v>97</v>
      </c>
      <c r="F455" s="38" t="s">
        <v>454</v>
      </c>
    </row>
    <row r="456" spans="1:6" x14ac:dyDescent="0.35">
      <c r="A456" s="34">
        <f t="shared" si="7"/>
        <v>454</v>
      </c>
      <c r="B456" s="35">
        <v>44532</v>
      </c>
      <c r="C456" s="36">
        <v>0</v>
      </c>
      <c r="D456" s="36">
        <v>0</v>
      </c>
      <c r="E456" s="37" t="s">
        <v>97</v>
      </c>
      <c r="F456" s="38" t="s">
        <v>455</v>
      </c>
    </row>
    <row r="457" spans="1:6" x14ac:dyDescent="0.35">
      <c r="A457" s="34">
        <f t="shared" si="7"/>
        <v>455</v>
      </c>
      <c r="B457" s="35">
        <v>44539</v>
      </c>
      <c r="C457" s="36">
        <v>0</v>
      </c>
      <c r="D457" s="36">
        <v>1100</v>
      </c>
      <c r="E457" s="37" t="s">
        <v>3</v>
      </c>
      <c r="F457" s="38" t="s">
        <v>410</v>
      </c>
    </row>
    <row r="458" spans="1:6" x14ac:dyDescent="0.35">
      <c r="A458" s="34">
        <f t="shared" si="7"/>
        <v>456</v>
      </c>
      <c r="B458" s="35">
        <v>44540</v>
      </c>
      <c r="C458" s="36">
        <v>0</v>
      </c>
      <c r="D458" s="36">
        <v>225</v>
      </c>
      <c r="E458" s="37" t="s">
        <v>3</v>
      </c>
      <c r="F458" s="38" t="s">
        <v>391</v>
      </c>
    </row>
    <row r="459" spans="1:6" x14ac:dyDescent="0.35">
      <c r="A459" s="34">
        <f t="shared" si="7"/>
        <v>457</v>
      </c>
      <c r="B459" s="35">
        <v>44545</v>
      </c>
      <c r="C459" s="36">
        <v>0</v>
      </c>
      <c r="D459" s="36">
        <v>0</v>
      </c>
      <c r="E459" s="37" t="s">
        <v>97</v>
      </c>
      <c r="F459" s="38" t="s">
        <v>409</v>
      </c>
    </row>
    <row r="460" spans="1:6" x14ac:dyDescent="0.35">
      <c r="A460" s="34">
        <f t="shared" si="7"/>
        <v>458</v>
      </c>
      <c r="B460" s="35">
        <v>44547</v>
      </c>
      <c r="C460" s="36">
        <v>0</v>
      </c>
      <c r="D460" s="36">
        <v>0</v>
      </c>
      <c r="E460" s="37" t="s">
        <v>97</v>
      </c>
      <c r="F460" s="38" t="s">
        <v>456</v>
      </c>
    </row>
    <row r="461" spans="1:6" x14ac:dyDescent="0.35">
      <c r="A461" s="34">
        <f t="shared" si="7"/>
        <v>459</v>
      </c>
      <c r="B461" s="35">
        <v>44549</v>
      </c>
      <c r="C461" s="36">
        <v>0</v>
      </c>
      <c r="D461" s="36">
        <v>0</v>
      </c>
      <c r="E461" s="37" t="s">
        <v>97</v>
      </c>
      <c r="F461" s="38" t="s">
        <v>457</v>
      </c>
    </row>
    <row r="462" spans="1:6" x14ac:dyDescent="0.35">
      <c r="A462" s="34">
        <f t="shared" si="7"/>
        <v>460</v>
      </c>
      <c r="B462" s="35">
        <v>44551</v>
      </c>
      <c r="C462" s="36">
        <v>0</v>
      </c>
      <c r="D462" s="36">
        <v>0</v>
      </c>
      <c r="E462" s="37" t="s">
        <v>97</v>
      </c>
      <c r="F462" s="38" t="s">
        <v>458</v>
      </c>
    </row>
    <row r="463" spans="1:6" x14ac:dyDescent="0.35">
      <c r="A463" s="34">
        <f t="shared" si="7"/>
        <v>461</v>
      </c>
      <c r="B463" s="35">
        <v>44560</v>
      </c>
      <c r="C463" s="36">
        <v>0</v>
      </c>
      <c r="D463" s="36">
        <v>0</v>
      </c>
      <c r="E463" s="37" t="s">
        <v>97</v>
      </c>
      <c r="F463" s="38" t="s">
        <v>459</v>
      </c>
    </row>
    <row r="464" spans="1:6" x14ac:dyDescent="0.35">
      <c r="A464" s="34">
        <f t="shared" si="7"/>
        <v>462</v>
      </c>
      <c r="B464" s="35">
        <v>44566</v>
      </c>
      <c r="C464" s="36">
        <v>0</v>
      </c>
      <c r="D464" s="36">
        <v>2500</v>
      </c>
      <c r="E464" s="37" t="s">
        <v>3</v>
      </c>
      <c r="F464" s="38" t="s">
        <v>460</v>
      </c>
    </row>
    <row r="465" spans="1:6" x14ac:dyDescent="0.35">
      <c r="A465" s="34">
        <f t="shared" si="7"/>
        <v>463</v>
      </c>
      <c r="B465" s="35">
        <v>44566</v>
      </c>
      <c r="C465" s="36">
        <v>500</v>
      </c>
      <c r="D465" s="36">
        <v>0</v>
      </c>
      <c r="E465" s="37" t="s">
        <v>21</v>
      </c>
      <c r="F465" s="38" t="s">
        <v>461</v>
      </c>
    </row>
    <row r="466" spans="1:6" x14ac:dyDescent="0.35">
      <c r="A466" s="34">
        <f t="shared" si="7"/>
        <v>464</v>
      </c>
      <c r="B466" s="35">
        <v>44566</v>
      </c>
      <c r="C466" s="36">
        <v>0</v>
      </c>
      <c r="D466" s="36">
        <v>1100</v>
      </c>
      <c r="E466" s="37" t="s">
        <v>3</v>
      </c>
      <c r="F466" s="38" t="s">
        <v>460</v>
      </c>
    </row>
    <row r="467" spans="1:6" x14ac:dyDescent="0.35">
      <c r="A467" s="34">
        <f t="shared" si="7"/>
        <v>465</v>
      </c>
      <c r="B467" s="35">
        <v>44566</v>
      </c>
      <c r="C467" s="36">
        <v>1000</v>
      </c>
      <c r="D467" s="36">
        <v>0</v>
      </c>
      <c r="E467" s="37" t="s">
        <v>21</v>
      </c>
      <c r="F467" s="38" t="s">
        <v>462</v>
      </c>
    </row>
    <row r="468" spans="1:6" x14ac:dyDescent="0.35">
      <c r="A468" s="34">
        <f t="shared" si="7"/>
        <v>466</v>
      </c>
      <c r="B468" s="35">
        <v>44568</v>
      </c>
      <c r="C468" s="36">
        <v>5000</v>
      </c>
      <c r="D468" s="36">
        <v>0</v>
      </c>
      <c r="E468" s="37" t="s">
        <v>21</v>
      </c>
      <c r="F468" s="38" t="s">
        <v>463</v>
      </c>
    </row>
    <row r="469" spans="1:6" x14ac:dyDescent="0.35">
      <c r="A469" s="34">
        <f t="shared" si="7"/>
        <v>467</v>
      </c>
      <c r="B469" s="35">
        <v>44583</v>
      </c>
      <c r="C469" s="36">
        <v>500</v>
      </c>
      <c r="D469" s="36">
        <v>0</v>
      </c>
      <c r="E469" s="37" t="s">
        <v>21</v>
      </c>
      <c r="F469" s="38" t="s">
        <v>464</v>
      </c>
    </row>
    <row r="470" spans="1:6" x14ac:dyDescent="0.35">
      <c r="A470" s="34">
        <f t="shared" si="7"/>
        <v>468</v>
      </c>
      <c r="B470" s="35">
        <v>44602</v>
      </c>
      <c r="C470" s="36">
        <v>500</v>
      </c>
      <c r="D470" s="36">
        <v>0</v>
      </c>
      <c r="E470" s="37" t="s">
        <v>21</v>
      </c>
      <c r="F470" s="38" t="s">
        <v>465</v>
      </c>
    </row>
    <row r="471" spans="1:6" x14ac:dyDescent="0.35">
      <c r="A471" s="34">
        <f t="shared" si="7"/>
        <v>469</v>
      </c>
      <c r="B471" s="35">
        <v>44625</v>
      </c>
      <c r="C471" s="36">
        <v>0</v>
      </c>
      <c r="D471" s="36">
        <v>0</v>
      </c>
      <c r="E471" s="37" t="s">
        <v>21</v>
      </c>
      <c r="F471" s="38" t="s">
        <v>532</v>
      </c>
    </row>
    <row r="472" spans="1:6" x14ac:dyDescent="0.35">
      <c r="A472" s="34">
        <f t="shared" si="7"/>
        <v>470</v>
      </c>
      <c r="B472" s="35">
        <v>44639</v>
      </c>
      <c r="C472" s="36">
        <v>500</v>
      </c>
      <c r="D472" s="36">
        <v>0</v>
      </c>
      <c r="E472" s="37" t="s">
        <v>21</v>
      </c>
      <c r="F472" s="38" t="s">
        <v>466</v>
      </c>
    </row>
    <row r="473" spans="1:6" x14ac:dyDescent="0.35">
      <c r="A473" s="34">
        <f t="shared" si="7"/>
        <v>471</v>
      </c>
      <c r="B473" s="35">
        <v>44652</v>
      </c>
      <c r="C473" s="36">
        <v>500</v>
      </c>
      <c r="D473" s="36">
        <v>0</v>
      </c>
      <c r="E473" s="37" t="s">
        <v>21</v>
      </c>
      <c r="F473" s="38" t="s">
        <v>467</v>
      </c>
    </row>
    <row r="474" spans="1:6" ht="43.5" x14ac:dyDescent="0.35">
      <c r="A474" s="34">
        <f t="shared" si="7"/>
        <v>472</v>
      </c>
      <c r="B474" s="35">
        <v>44654</v>
      </c>
      <c r="C474" s="36">
        <v>250000</v>
      </c>
      <c r="D474" s="36">
        <v>0</v>
      </c>
      <c r="E474" s="37" t="s">
        <v>21</v>
      </c>
      <c r="F474" s="38" t="s">
        <v>533</v>
      </c>
    </row>
    <row r="475" spans="1:6" x14ac:dyDescent="0.35">
      <c r="A475" s="34">
        <f t="shared" si="7"/>
        <v>473</v>
      </c>
      <c r="B475" s="35">
        <v>44659</v>
      </c>
      <c r="C475" s="36">
        <v>1000</v>
      </c>
      <c r="D475" s="36">
        <v>0</v>
      </c>
      <c r="E475" s="37" t="s">
        <v>21</v>
      </c>
      <c r="F475" s="38" t="s">
        <v>468</v>
      </c>
    </row>
    <row r="476" spans="1:6" x14ac:dyDescent="0.35">
      <c r="A476" s="34">
        <f t="shared" si="7"/>
        <v>474</v>
      </c>
      <c r="B476" s="35">
        <v>44660</v>
      </c>
      <c r="C476" s="36">
        <v>0</v>
      </c>
      <c r="D476" s="36">
        <v>960</v>
      </c>
      <c r="E476" s="37" t="s">
        <v>3</v>
      </c>
      <c r="F476" s="38" t="s">
        <v>469</v>
      </c>
    </row>
    <row r="477" spans="1:6" x14ac:dyDescent="0.35">
      <c r="A477" s="34">
        <f t="shared" si="7"/>
        <v>475</v>
      </c>
      <c r="B477" s="35">
        <v>44662</v>
      </c>
      <c r="C477" s="36">
        <v>2000</v>
      </c>
      <c r="D477" s="36">
        <v>0</v>
      </c>
      <c r="E477" s="37" t="s">
        <v>21</v>
      </c>
      <c r="F477" s="38" t="s">
        <v>470</v>
      </c>
    </row>
    <row r="478" spans="1:6" x14ac:dyDescent="0.35">
      <c r="A478" s="34">
        <f t="shared" si="7"/>
        <v>476</v>
      </c>
      <c r="B478" s="35">
        <v>44665</v>
      </c>
      <c r="C478" s="36">
        <v>200</v>
      </c>
      <c r="D478" s="36">
        <v>0</v>
      </c>
      <c r="E478" s="37" t="s">
        <v>21</v>
      </c>
      <c r="F478" s="38" t="s">
        <v>410</v>
      </c>
    </row>
    <row r="479" spans="1:6" x14ac:dyDescent="0.35">
      <c r="A479" s="34">
        <f t="shared" si="7"/>
        <v>477</v>
      </c>
      <c r="B479" s="35">
        <v>44674</v>
      </c>
      <c r="C479" s="36">
        <v>0</v>
      </c>
      <c r="D479" s="36">
        <v>1477</v>
      </c>
      <c r="E479" s="37" t="s">
        <v>3</v>
      </c>
      <c r="F479" s="38" t="s">
        <v>410</v>
      </c>
    </row>
    <row r="480" spans="1:6" x14ac:dyDescent="0.35">
      <c r="A480" s="34">
        <f t="shared" si="7"/>
        <v>478</v>
      </c>
      <c r="B480" s="35">
        <v>44674</v>
      </c>
      <c r="C480" s="36">
        <v>0</v>
      </c>
      <c r="D480" s="36">
        <v>1319.74</v>
      </c>
      <c r="E480" s="37" t="s">
        <v>3</v>
      </c>
      <c r="F480" s="38" t="s">
        <v>471</v>
      </c>
    </row>
    <row r="481" spans="1:6" x14ac:dyDescent="0.35">
      <c r="A481" s="34">
        <f t="shared" si="7"/>
        <v>479</v>
      </c>
      <c r="B481" s="35">
        <v>44674</v>
      </c>
      <c r="C481" s="36">
        <v>1000</v>
      </c>
      <c r="D481" s="36">
        <v>0</v>
      </c>
      <c r="E481" s="37" t="s">
        <v>21</v>
      </c>
      <c r="F481" s="38" t="s">
        <v>472</v>
      </c>
    </row>
    <row r="482" spans="1:6" x14ac:dyDescent="0.35">
      <c r="A482" s="34">
        <f t="shared" si="7"/>
        <v>480</v>
      </c>
      <c r="B482" s="35">
        <v>44674</v>
      </c>
      <c r="C482" s="36">
        <v>0</v>
      </c>
      <c r="D482" s="36">
        <v>1319.74</v>
      </c>
      <c r="E482" s="37" t="s">
        <v>3</v>
      </c>
      <c r="F482" s="38" t="s">
        <v>471</v>
      </c>
    </row>
    <row r="483" spans="1:6" x14ac:dyDescent="0.35">
      <c r="A483" s="34">
        <f t="shared" si="7"/>
        <v>481</v>
      </c>
      <c r="B483" s="35">
        <v>44677</v>
      </c>
      <c r="C483" s="36">
        <v>0</v>
      </c>
      <c r="D483" s="36">
        <v>1400</v>
      </c>
      <c r="E483" s="37" t="s">
        <v>3</v>
      </c>
      <c r="F483" s="38" t="s">
        <v>473</v>
      </c>
    </row>
    <row r="484" spans="1:6" x14ac:dyDescent="0.35">
      <c r="A484" s="34">
        <f t="shared" si="7"/>
        <v>482</v>
      </c>
      <c r="B484" s="35">
        <v>44677</v>
      </c>
      <c r="C484" s="36">
        <v>0</v>
      </c>
      <c r="D484" s="36">
        <v>0</v>
      </c>
      <c r="E484" s="37" t="s">
        <v>97</v>
      </c>
      <c r="F484" s="38" t="s">
        <v>474</v>
      </c>
    </row>
    <row r="485" spans="1:6" x14ac:dyDescent="0.35">
      <c r="A485" s="34">
        <f t="shared" si="7"/>
        <v>483</v>
      </c>
      <c r="B485" s="35">
        <v>44678</v>
      </c>
      <c r="C485" s="36">
        <v>0</v>
      </c>
      <c r="D485" s="36">
        <v>300</v>
      </c>
      <c r="E485" s="37" t="s">
        <v>3</v>
      </c>
      <c r="F485" s="38" t="s">
        <v>475</v>
      </c>
    </row>
    <row r="486" spans="1:6" x14ac:dyDescent="0.35">
      <c r="A486" s="34">
        <f t="shared" si="7"/>
        <v>484</v>
      </c>
      <c r="B486" s="35">
        <v>44685</v>
      </c>
      <c r="C486" s="36">
        <v>0</v>
      </c>
      <c r="D486" s="36">
        <v>0</v>
      </c>
      <c r="E486" s="37" t="s">
        <v>21</v>
      </c>
      <c r="F486" s="38" t="s">
        <v>476</v>
      </c>
    </row>
    <row r="487" spans="1:6" x14ac:dyDescent="0.35">
      <c r="A487" s="34">
        <f t="shared" si="7"/>
        <v>485</v>
      </c>
      <c r="B487" s="35">
        <v>44688</v>
      </c>
      <c r="C487" s="36">
        <v>250</v>
      </c>
      <c r="D487" s="36">
        <v>0</v>
      </c>
      <c r="E487" s="37" t="s">
        <v>21</v>
      </c>
      <c r="F487" s="38" t="s">
        <v>477</v>
      </c>
    </row>
    <row r="488" spans="1:6" ht="29" x14ac:dyDescent="0.35">
      <c r="A488" s="34">
        <f t="shared" si="7"/>
        <v>486</v>
      </c>
      <c r="B488" s="35">
        <v>44690</v>
      </c>
      <c r="C488" s="36">
        <v>0</v>
      </c>
      <c r="D488" s="36">
        <v>0</v>
      </c>
      <c r="E488" s="37" t="s">
        <v>37</v>
      </c>
      <c r="F488" s="38" t="s">
        <v>478</v>
      </c>
    </row>
    <row r="489" spans="1:6" x14ac:dyDescent="0.35">
      <c r="A489" s="34">
        <f t="shared" si="7"/>
        <v>487</v>
      </c>
      <c r="B489" s="35">
        <v>44691</v>
      </c>
      <c r="C489" s="36">
        <v>0</v>
      </c>
      <c r="D489" s="36">
        <v>1201.04</v>
      </c>
      <c r="E489" s="37" t="s">
        <v>3</v>
      </c>
      <c r="F489" s="38" t="s">
        <v>479</v>
      </c>
    </row>
    <row r="490" spans="1:6" x14ac:dyDescent="0.35">
      <c r="A490" s="34">
        <f t="shared" si="7"/>
        <v>488</v>
      </c>
      <c r="B490" s="35">
        <v>44694</v>
      </c>
      <c r="C490" s="36">
        <v>800</v>
      </c>
      <c r="D490" s="36">
        <v>0</v>
      </c>
      <c r="E490" s="37" t="s">
        <v>21</v>
      </c>
      <c r="F490" s="38" t="s">
        <v>480</v>
      </c>
    </row>
    <row r="491" spans="1:6" x14ac:dyDescent="0.35">
      <c r="A491" s="34">
        <f t="shared" si="7"/>
        <v>489</v>
      </c>
      <c r="B491" s="35">
        <v>44706</v>
      </c>
      <c r="C491" s="36">
        <v>3000</v>
      </c>
      <c r="D491" s="36">
        <v>0</v>
      </c>
      <c r="E491" s="37" t="s">
        <v>21</v>
      </c>
      <c r="F491" s="38" t="s">
        <v>481</v>
      </c>
    </row>
    <row r="492" spans="1:6" x14ac:dyDescent="0.35">
      <c r="A492" s="34">
        <f t="shared" si="7"/>
        <v>490</v>
      </c>
      <c r="B492" s="35">
        <v>44709</v>
      </c>
      <c r="C492" s="36">
        <v>100</v>
      </c>
      <c r="D492" s="36">
        <v>0</v>
      </c>
      <c r="E492" s="37" t="s">
        <v>21</v>
      </c>
      <c r="F492" s="38" t="s">
        <v>432</v>
      </c>
    </row>
    <row r="493" spans="1:6" x14ac:dyDescent="0.35">
      <c r="A493" s="34">
        <f t="shared" si="7"/>
        <v>491</v>
      </c>
      <c r="B493" s="35">
        <v>44709</v>
      </c>
      <c r="C493" s="36">
        <v>3000</v>
      </c>
      <c r="D493" s="36">
        <v>0</v>
      </c>
      <c r="E493" s="37" t="s">
        <v>21</v>
      </c>
      <c r="F493" s="38" t="s">
        <v>482</v>
      </c>
    </row>
    <row r="494" spans="1:6" x14ac:dyDescent="0.35">
      <c r="A494" s="34">
        <f t="shared" si="7"/>
        <v>492</v>
      </c>
      <c r="B494" s="35">
        <v>44725</v>
      </c>
      <c r="C494" s="36">
        <v>0</v>
      </c>
      <c r="D494" s="36">
        <v>1000</v>
      </c>
      <c r="E494" s="37" t="s">
        <v>3</v>
      </c>
      <c r="F494" s="38" t="s">
        <v>483</v>
      </c>
    </row>
    <row r="495" spans="1:6" x14ac:dyDescent="0.35">
      <c r="A495" s="34">
        <f t="shared" si="7"/>
        <v>493</v>
      </c>
      <c r="B495" s="35">
        <v>44725</v>
      </c>
      <c r="C495" s="36">
        <v>0</v>
      </c>
      <c r="D495" s="36">
        <v>900</v>
      </c>
      <c r="E495" s="37" t="s">
        <v>3</v>
      </c>
      <c r="F495" s="38" t="s">
        <v>460</v>
      </c>
    </row>
    <row r="496" spans="1:6" x14ac:dyDescent="0.35">
      <c r="A496" s="34">
        <f t="shared" si="7"/>
        <v>494</v>
      </c>
      <c r="B496" s="35">
        <v>44738</v>
      </c>
      <c r="C496" s="36">
        <v>800</v>
      </c>
      <c r="D496" s="36">
        <v>0</v>
      </c>
      <c r="E496" s="37" t="s">
        <v>21</v>
      </c>
      <c r="F496" s="38" t="s">
        <v>484</v>
      </c>
    </row>
    <row r="497" spans="1:6" x14ac:dyDescent="0.35">
      <c r="A497" s="34">
        <f t="shared" si="7"/>
        <v>495</v>
      </c>
      <c r="B497" s="35">
        <v>44739</v>
      </c>
      <c r="C497" s="36">
        <v>180</v>
      </c>
      <c r="D497" s="36">
        <v>0</v>
      </c>
      <c r="E497" s="37" t="s">
        <v>21</v>
      </c>
      <c r="F497" s="38" t="s">
        <v>427</v>
      </c>
    </row>
    <row r="498" spans="1:6" ht="29" x14ac:dyDescent="0.35">
      <c r="A498" s="34">
        <f t="shared" si="7"/>
        <v>496</v>
      </c>
      <c r="B498" s="35">
        <v>44748</v>
      </c>
      <c r="C498" s="36">
        <v>100000</v>
      </c>
      <c r="D498" s="36">
        <v>0</v>
      </c>
      <c r="E498" s="37" t="s">
        <v>21</v>
      </c>
      <c r="F498" s="38" t="s">
        <v>534</v>
      </c>
    </row>
    <row r="499" spans="1:6" x14ac:dyDescent="0.35">
      <c r="A499" s="34">
        <f t="shared" si="7"/>
        <v>497</v>
      </c>
      <c r="B499" s="35">
        <v>44749</v>
      </c>
      <c r="C499" s="36">
        <v>500</v>
      </c>
      <c r="D499" s="36">
        <v>0</v>
      </c>
      <c r="E499" s="37" t="s">
        <v>21</v>
      </c>
      <c r="F499" s="38" t="s">
        <v>485</v>
      </c>
    </row>
    <row r="500" spans="1:6" x14ac:dyDescent="0.35">
      <c r="A500" s="34">
        <f t="shared" si="7"/>
        <v>498</v>
      </c>
      <c r="B500" s="35">
        <v>44755</v>
      </c>
      <c r="C500" s="36">
        <v>200</v>
      </c>
      <c r="D500" s="36">
        <v>0</v>
      </c>
      <c r="E500" s="37" t="s">
        <v>21</v>
      </c>
      <c r="F500" s="38" t="s">
        <v>486</v>
      </c>
    </row>
    <row r="501" spans="1:6" x14ac:dyDescent="0.35">
      <c r="A501" s="34">
        <f t="shared" si="7"/>
        <v>499</v>
      </c>
      <c r="B501" s="35">
        <v>44759</v>
      </c>
      <c r="C501" s="36">
        <v>200</v>
      </c>
      <c r="D501" s="36">
        <v>0</v>
      </c>
      <c r="E501" s="37" t="s">
        <v>21</v>
      </c>
      <c r="F501" s="38" t="s">
        <v>424</v>
      </c>
    </row>
    <row r="502" spans="1:6" x14ac:dyDescent="0.35">
      <c r="A502" s="34">
        <f t="shared" si="7"/>
        <v>500</v>
      </c>
      <c r="B502" s="35">
        <v>44759</v>
      </c>
      <c r="C502" s="36">
        <v>800</v>
      </c>
      <c r="D502" s="36">
        <v>0</v>
      </c>
      <c r="E502" s="37" t="s">
        <v>21</v>
      </c>
      <c r="F502" s="38" t="s">
        <v>487</v>
      </c>
    </row>
    <row r="503" spans="1:6" x14ac:dyDescent="0.35">
      <c r="A503" s="34">
        <f t="shared" si="7"/>
        <v>501</v>
      </c>
      <c r="B503" s="35">
        <v>44762</v>
      </c>
      <c r="C503" s="36">
        <v>280</v>
      </c>
      <c r="D503" s="36">
        <v>0</v>
      </c>
      <c r="E503" s="37" t="s">
        <v>21</v>
      </c>
      <c r="F503" s="38" t="s">
        <v>488</v>
      </c>
    </row>
    <row r="504" spans="1:6" ht="29" x14ac:dyDescent="0.35">
      <c r="A504" s="34">
        <f t="shared" si="7"/>
        <v>502</v>
      </c>
      <c r="B504" s="35">
        <v>44765</v>
      </c>
      <c r="C504" s="36">
        <v>50000</v>
      </c>
      <c r="D504" s="36">
        <v>0</v>
      </c>
      <c r="E504" s="37" t="s">
        <v>21</v>
      </c>
      <c r="F504" s="38" t="s">
        <v>535</v>
      </c>
    </row>
    <row r="505" spans="1:6" x14ac:dyDescent="0.35">
      <c r="A505" s="34">
        <f t="shared" si="7"/>
        <v>503</v>
      </c>
      <c r="B505" s="35">
        <v>44769</v>
      </c>
      <c r="C505" s="36">
        <v>1000</v>
      </c>
      <c r="D505" s="36">
        <v>0</v>
      </c>
      <c r="E505" s="37" t="s">
        <v>21</v>
      </c>
      <c r="F505" s="38" t="s">
        <v>489</v>
      </c>
    </row>
    <row r="506" spans="1:6" x14ac:dyDescent="0.35">
      <c r="A506" s="34">
        <f t="shared" si="7"/>
        <v>504</v>
      </c>
      <c r="B506" s="35">
        <v>44771</v>
      </c>
      <c r="C506" s="36">
        <v>100</v>
      </c>
      <c r="D506" s="36">
        <v>0</v>
      </c>
      <c r="E506" s="37" t="s">
        <v>21</v>
      </c>
      <c r="F506" s="38" t="s">
        <v>391</v>
      </c>
    </row>
    <row r="507" spans="1:6" x14ac:dyDescent="0.35">
      <c r="A507" s="34">
        <f t="shared" si="7"/>
        <v>505</v>
      </c>
      <c r="B507" s="35">
        <v>44774</v>
      </c>
      <c r="C507" s="36">
        <v>500</v>
      </c>
      <c r="D507" s="36">
        <v>0</v>
      </c>
      <c r="E507" s="37" t="s">
        <v>21</v>
      </c>
      <c r="F507" s="38" t="s">
        <v>424</v>
      </c>
    </row>
    <row r="508" spans="1:6" x14ac:dyDescent="0.35">
      <c r="A508" s="34">
        <f t="shared" si="7"/>
        <v>506</v>
      </c>
      <c r="B508" s="35">
        <v>44774</v>
      </c>
      <c r="C508" s="36">
        <v>500</v>
      </c>
      <c r="D508" s="36">
        <v>0</v>
      </c>
      <c r="E508" s="37" t="s">
        <v>21</v>
      </c>
      <c r="F508" s="38" t="s">
        <v>490</v>
      </c>
    </row>
    <row r="509" spans="1:6" x14ac:dyDescent="0.35">
      <c r="A509" s="34">
        <f t="shared" si="7"/>
        <v>507</v>
      </c>
      <c r="B509" s="35">
        <v>44785</v>
      </c>
      <c r="C509" s="36">
        <v>1500</v>
      </c>
      <c r="D509" s="36">
        <v>0</v>
      </c>
      <c r="E509" s="37" t="s">
        <v>21</v>
      </c>
      <c r="F509" s="38" t="s">
        <v>460</v>
      </c>
    </row>
    <row r="510" spans="1:6" ht="43.5" x14ac:dyDescent="0.35">
      <c r="A510" s="34">
        <f t="shared" si="7"/>
        <v>508</v>
      </c>
      <c r="B510" s="35">
        <v>44791</v>
      </c>
      <c r="C510" s="36">
        <v>10000</v>
      </c>
      <c r="D510" s="36">
        <v>0</v>
      </c>
      <c r="E510" s="37" t="s">
        <v>21</v>
      </c>
      <c r="F510" s="38" t="s">
        <v>491</v>
      </c>
    </row>
    <row r="511" spans="1:6" x14ac:dyDescent="0.35">
      <c r="A511" s="34">
        <f t="shared" si="7"/>
        <v>509</v>
      </c>
      <c r="B511" s="35">
        <v>44791</v>
      </c>
      <c r="C511" s="36">
        <v>0</v>
      </c>
      <c r="D511" s="36">
        <v>0</v>
      </c>
      <c r="E511" s="37" t="s">
        <v>21</v>
      </c>
      <c r="F511" s="38" t="s">
        <v>492</v>
      </c>
    </row>
    <row r="512" spans="1:6" x14ac:dyDescent="0.35">
      <c r="A512" s="34">
        <f t="shared" si="7"/>
        <v>510</v>
      </c>
      <c r="B512" s="35">
        <v>44791</v>
      </c>
      <c r="C512" s="36">
        <v>0</v>
      </c>
      <c r="D512" s="36">
        <v>0</v>
      </c>
      <c r="E512" s="37" t="s">
        <v>21</v>
      </c>
      <c r="F512" s="38" t="s">
        <v>492</v>
      </c>
    </row>
    <row r="513" spans="1:6" x14ac:dyDescent="0.35">
      <c r="A513" s="34">
        <f t="shared" si="7"/>
        <v>511</v>
      </c>
      <c r="B513" s="35">
        <v>44791</v>
      </c>
      <c r="C513" s="36">
        <v>0</v>
      </c>
      <c r="D513" s="36">
        <v>0</v>
      </c>
      <c r="E513" s="37" t="s">
        <v>21</v>
      </c>
      <c r="F513" s="38" t="s">
        <v>492</v>
      </c>
    </row>
    <row r="514" spans="1:6" x14ac:dyDescent="0.35">
      <c r="A514" s="34">
        <f t="shared" si="7"/>
        <v>512</v>
      </c>
      <c r="B514" s="35">
        <v>44791</v>
      </c>
      <c r="C514" s="36">
        <v>0</v>
      </c>
      <c r="D514" s="36">
        <v>0</v>
      </c>
      <c r="E514" s="37" t="s">
        <v>21</v>
      </c>
      <c r="F514" s="38" t="s">
        <v>492</v>
      </c>
    </row>
    <row r="515" spans="1:6" x14ac:dyDescent="0.35">
      <c r="A515" s="34">
        <f t="shared" si="7"/>
        <v>513</v>
      </c>
      <c r="B515" s="35">
        <v>44791</v>
      </c>
      <c r="C515" s="36">
        <v>0</v>
      </c>
      <c r="D515" s="36">
        <v>0</v>
      </c>
      <c r="E515" s="37" t="s">
        <v>21</v>
      </c>
      <c r="F515" s="38" t="s">
        <v>492</v>
      </c>
    </row>
    <row r="516" spans="1:6" x14ac:dyDescent="0.35">
      <c r="A516" s="34">
        <f t="shared" si="7"/>
        <v>514</v>
      </c>
      <c r="B516" s="35">
        <v>44791</v>
      </c>
      <c r="C516" s="36">
        <v>0</v>
      </c>
      <c r="D516" s="36">
        <v>0</v>
      </c>
      <c r="E516" s="37" t="s">
        <v>21</v>
      </c>
      <c r="F516" s="38" t="s">
        <v>492</v>
      </c>
    </row>
    <row r="517" spans="1:6" x14ac:dyDescent="0.35">
      <c r="A517" s="34">
        <f t="shared" ref="A517:A560" si="8">A516+1</f>
        <v>515</v>
      </c>
      <c r="B517" s="35">
        <v>44791</v>
      </c>
      <c r="C517" s="36">
        <v>0</v>
      </c>
      <c r="D517" s="36">
        <v>0</v>
      </c>
      <c r="E517" s="37" t="s">
        <v>21</v>
      </c>
      <c r="F517" s="38" t="s">
        <v>492</v>
      </c>
    </row>
    <row r="518" spans="1:6" x14ac:dyDescent="0.35">
      <c r="A518" s="34">
        <f t="shared" si="8"/>
        <v>516</v>
      </c>
      <c r="B518" s="35">
        <v>44791</v>
      </c>
      <c r="C518" s="36">
        <v>0</v>
      </c>
      <c r="D518" s="36">
        <v>0</v>
      </c>
      <c r="E518" s="37" t="s">
        <v>21</v>
      </c>
      <c r="F518" s="38" t="s">
        <v>492</v>
      </c>
    </row>
    <row r="519" spans="1:6" x14ac:dyDescent="0.35">
      <c r="A519" s="34">
        <f t="shared" si="8"/>
        <v>517</v>
      </c>
      <c r="B519" s="35">
        <v>44791</v>
      </c>
      <c r="C519" s="36">
        <v>0</v>
      </c>
      <c r="D519" s="36">
        <v>0</v>
      </c>
      <c r="E519" s="37" t="s">
        <v>21</v>
      </c>
      <c r="F519" s="38" t="s">
        <v>492</v>
      </c>
    </row>
    <row r="520" spans="1:6" x14ac:dyDescent="0.35">
      <c r="A520" s="34">
        <f t="shared" si="8"/>
        <v>518</v>
      </c>
      <c r="B520" s="35">
        <v>44791</v>
      </c>
      <c r="C520" s="36">
        <v>0</v>
      </c>
      <c r="D520" s="36">
        <v>0</v>
      </c>
      <c r="E520" s="37" t="s">
        <v>21</v>
      </c>
      <c r="F520" s="38" t="s">
        <v>492</v>
      </c>
    </row>
    <row r="521" spans="1:6" x14ac:dyDescent="0.35">
      <c r="A521" s="34">
        <f t="shared" si="8"/>
        <v>519</v>
      </c>
      <c r="B521" s="35">
        <v>44792</v>
      </c>
      <c r="C521" s="36">
        <v>0</v>
      </c>
      <c r="D521" s="36">
        <v>0</v>
      </c>
      <c r="E521" s="37" t="s">
        <v>97</v>
      </c>
      <c r="F521" s="38" t="s">
        <v>493</v>
      </c>
    </row>
    <row r="522" spans="1:6" x14ac:dyDescent="0.35">
      <c r="A522" s="34">
        <f t="shared" si="8"/>
        <v>520</v>
      </c>
      <c r="B522" s="35">
        <v>44794</v>
      </c>
      <c r="C522" s="36">
        <v>5000</v>
      </c>
      <c r="D522" s="36">
        <v>0</v>
      </c>
      <c r="E522" s="37" t="s">
        <v>21</v>
      </c>
      <c r="F522" s="38" t="s">
        <v>494</v>
      </c>
    </row>
    <row r="523" spans="1:6" x14ac:dyDescent="0.35">
      <c r="A523" s="34">
        <f t="shared" si="8"/>
        <v>521</v>
      </c>
      <c r="B523" s="35">
        <v>44795</v>
      </c>
      <c r="C523" s="36">
        <v>500</v>
      </c>
      <c r="D523" s="36">
        <v>0</v>
      </c>
      <c r="E523" s="37" t="s">
        <v>21</v>
      </c>
      <c r="F523" s="38" t="s">
        <v>460</v>
      </c>
    </row>
    <row r="524" spans="1:6" x14ac:dyDescent="0.35">
      <c r="A524" s="34">
        <f t="shared" si="8"/>
        <v>522</v>
      </c>
      <c r="B524" s="35">
        <v>44795</v>
      </c>
      <c r="C524" s="36">
        <v>100</v>
      </c>
      <c r="D524" s="36">
        <v>0</v>
      </c>
      <c r="E524" s="37" t="s">
        <v>21</v>
      </c>
      <c r="F524" s="38" t="s">
        <v>391</v>
      </c>
    </row>
    <row r="525" spans="1:6" x14ac:dyDescent="0.35">
      <c r="A525" s="34">
        <f t="shared" si="8"/>
        <v>523</v>
      </c>
      <c r="B525" s="35">
        <v>44800</v>
      </c>
      <c r="C525" s="36">
        <v>600</v>
      </c>
      <c r="D525" s="36">
        <v>0</v>
      </c>
      <c r="E525" s="37" t="s">
        <v>21</v>
      </c>
      <c r="F525" s="38" t="s">
        <v>391</v>
      </c>
    </row>
    <row r="526" spans="1:6" x14ac:dyDescent="0.35">
      <c r="A526" s="34">
        <f t="shared" si="8"/>
        <v>524</v>
      </c>
      <c r="B526" s="35">
        <v>44806</v>
      </c>
      <c r="C526" s="36">
        <v>50000</v>
      </c>
      <c r="D526" s="36">
        <v>0</v>
      </c>
      <c r="E526" s="37" t="s">
        <v>21</v>
      </c>
      <c r="F526" s="38" t="s">
        <v>495</v>
      </c>
    </row>
    <row r="527" spans="1:6" x14ac:dyDescent="0.35">
      <c r="A527" s="34">
        <f t="shared" si="8"/>
        <v>525</v>
      </c>
      <c r="B527" s="35">
        <v>44812</v>
      </c>
      <c r="C527" s="36">
        <v>280</v>
      </c>
      <c r="D527" s="36">
        <v>0</v>
      </c>
      <c r="E527" s="37" t="s">
        <v>21</v>
      </c>
      <c r="F527" s="38" t="s">
        <v>496</v>
      </c>
    </row>
    <row r="528" spans="1:6" x14ac:dyDescent="0.35">
      <c r="A528" s="34">
        <f t="shared" si="8"/>
        <v>526</v>
      </c>
      <c r="B528" s="35">
        <v>44816</v>
      </c>
      <c r="C528" s="36">
        <v>1000</v>
      </c>
      <c r="D528" s="36">
        <v>0</v>
      </c>
      <c r="E528" s="37" t="s">
        <v>21</v>
      </c>
      <c r="F528" s="38" t="s">
        <v>497</v>
      </c>
    </row>
    <row r="529" spans="1:6" x14ac:dyDescent="0.35">
      <c r="A529" s="34">
        <f t="shared" si="8"/>
        <v>527</v>
      </c>
      <c r="B529" s="35">
        <v>44824</v>
      </c>
      <c r="C529" s="36">
        <v>100</v>
      </c>
      <c r="D529" s="36">
        <v>0</v>
      </c>
      <c r="E529" s="37" t="s">
        <v>21</v>
      </c>
      <c r="F529" s="38" t="s">
        <v>498</v>
      </c>
    </row>
    <row r="530" spans="1:6" x14ac:dyDescent="0.35">
      <c r="A530" s="34">
        <f t="shared" si="8"/>
        <v>528</v>
      </c>
      <c r="B530" s="35">
        <v>44834</v>
      </c>
      <c r="C530" s="36">
        <v>200</v>
      </c>
      <c r="D530" s="36">
        <v>0</v>
      </c>
      <c r="E530" s="37" t="s">
        <v>21</v>
      </c>
      <c r="F530" s="38" t="s">
        <v>474</v>
      </c>
    </row>
    <row r="531" spans="1:6" ht="29" x14ac:dyDescent="0.35">
      <c r="A531" s="34">
        <f t="shared" si="8"/>
        <v>529</v>
      </c>
      <c r="B531" s="35">
        <v>44841</v>
      </c>
      <c r="C531" s="36">
        <v>3000</v>
      </c>
      <c r="D531" s="36">
        <v>0</v>
      </c>
      <c r="E531" s="37" t="s">
        <v>21</v>
      </c>
      <c r="F531" s="38" t="s">
        <v>499</v>
      </c>
    </row>
    <row r="532" spans="1:6" x14ac:dyDescent="0.35">
      <c r="A532" s="34">
        <f t="shared" si="8"/>
        <v>530</v>
      </c>
      <c r="B532" s="35">
        <v>44869</v>
      </c>
      <c r="C532" s="36">
        <v>100</v>
      </c>
      <c r="D532" s="36">
        <v>0</v>
      </c>
      <c r="E532" s="37" t="s">
        <v>21</v>
      </c>
      <c r="F532" s="38" t="s">
        <v>500</v>
      </c>
    </row>
    <row r="533" spans="1:6" x14ac:dyDescent="0.35">
      <c r="A533" s="34">
        <f t="shared" si="8"/>
        <v>531</v>
      </c>
      <c r="B533" s="35">
        <v>44887</v>
      </c>
      <c r="C533" s="36">
        <v>500</v>
      </c>
      <c r="D533" s="36">
        <v>0</v>
      </c>
      <c r="E533" s="37" t="s">
        <v>21</v>
      </c>
      <c r="F533" s="38" t="s">
        <v>471</v>
      </c>
    </row>
    <row r="534" spans="1:6" x14ac:dyDescent="0.35">
      <c r="A534" s="34">
        <f t="shared" si="8"/>
        <v>532</v>
      </c>
      <c r="B534" s="35">
        <v>44887</v>
      </c>
      <c r="C534" s="36">
        <v>100</v>
      </c>
      <c r="D534" s="36">
        <v>0</v>
      </c>
      <c r="E534" s="37" t="s">
        <v>21</v>
      </c>
      <c r="F534" s="38" t="s">
        <v>424</v>
      </c>
    </row>
    <row r="535" spans="1:6" x14ac:dyDescent="0.35">
      <c r="A535" s="34">
        <f t="shared" si="8"/>
        <v>533</v>
      </c>
      <c r="B535" s="35">
        <v>44888</v>
      </c>
      <c r="C535" s="36">
        <v>100</v>
      </c>
      <c r="D535" s="36">
        <v>0</v>
      </c>
      <c r="E535" s="37" t="s">
        <v>21</v>
      </c>
      <c r="F535" s="38" t="s">
        <v>501</v>
      </c>
    </row>
    <row r="536" spans="1:6" x14ac:dyDescent="0.35">
      <c r="A536" s="34">
        <f t="shared" si="8"/>
        <v>534</v>
      </c>
      <c r="B536" s="35">
        <v>44888</v>
      </c>
      <c r="C536" s="36">
        <v>100</v>
      </c>
      <c r="D536" s="36">
        <v>0</v>
      </c>
      <c r="E536" s="37" t="s">
        <v>21</v>
      </c>
      <c r="F536" s="38" t="s">
        <v>502</v>
      </c>
    </row>
    <row r="537" spans="1:6" x14ac:dyDescent="0.35">
      <c r="A537" s="34">
        <f t="shared" si="8"/>
        <v>535</v>
      </c>
      <c r="B537" s="35">
        <v>44888</v>
      </c>
      <c r="C537" s="36">
        <v>500</v>
      </c>
      <c r="D537" s="36">
        <v>0</v>
      </c>
      <c r="E537" s="37" t="s">
        <v>21</v>
      </c>
      <c r="F537" s="38" t="s">
        <v>503</v>
      </c>
    </row>
    <row r="538" spans="1:6" x14ac:dyDescent="0.35">
      <c r="A538" s="34">
        <f t="shared" si="8"/>
        <v>536</v>
      </c>
      <c r="B538" s="35">
        <v>44889</v>
      </c>
      <c r="C538" s="36">
        <v>500</v>
      </c>
      <c r="D538" s="36">
        <v>0</v>
      </c>
      <c r="E538" s="37" t="s">
        <v>21</v>
      </c>
      <c r="F538" s="38" t="s">
        <v>474</v>
      </c>
    </row>
    <row r="539" spans="1:6" x14ac:dyDescent="0.35">
      <c r="A539" s="34">
        <f t="shared" si="8"/>
        <v>537</v>
      </c>
      <c r="B539" s="35">
        <v>44895</v>
      </c>
      <c r="C539" s="36">
        <v>100</v>
      </c>
      <c r="D539" s="36">
        <v>0</v>
      </c>
      <c r="E539" s="37" t="s">
        <v>21</v>
      </c>
      <c r="F539" s="38" t="s">
        <v>504</v>
      </c>
    </row>
    <row r="540" spans="1:6" x14ac:dyDescent="0.35">
      <c r="A540" s="34">
        <f t="shared" si="8"/>
        <v>538</v>
      </c>
      <c r="B540" s="35">
        <v>44895</v>
      </c>
      <c r="C540" s="36">
        <v>100</v>
      </c>
      <c r="D540" s="36">
        <v>0</v>
      </c>
      <c r="E540" s="37" t="s">
        <v>21</v>
      </c>
      <c r="F540" s="38" t="s">
        <v>505</v>
      </c>
    </row>
    <row r="541" spans="1:6" x14ac:dyDescent="0.35">
      <c r="A541" s="34">
        <f t="shared" si="8"/>
        <v>539</v>
      </c>
      <c r="B541" s="35">
        <v>44896</v>
      </c>
      <c r="C541" s="36">
        <v>500</v>
      </c>
      <c r="D541" s="36">
        <v>0</v>
      </c>
      <c r="E541" s="37" t="s">
        <v>21</v>
      </c>
      <c r="F541" s="38" t="s">
        <v>424</v>
      </c>
    </row>
    <row r="542" spans="1:6" x14ac:dyDescent="0.35">
      <c r="A542" s="34">
        <f t="shared" si="8"/>
        <v>540</v>
      </c>
      <c r="B542" s="35">
        <v>44901</v>
      </c>
      <c r="C542" s="36">
        <v>100</v>
      </c>
      <c r="D542" s="36">
        <v>0</v>
      </c>
      <c r="E542" s="37" t="s">
        <v>21</v>
      </c>
      <c r="F542" s="38" t="s">
        <v>391</v>
      </c>
    </row>
    <row r="543" spans="1:6" x14ac:dyDescent="0.35">
      <c r="A543" s="34">
        <f t="shared" si="8"/>
        <v>541</v>
      </c>
      <c r="B543" s="35">
        <v>44904</v>
      </c>
      <c r="C543" s="36">
        <v>200</v>
      </c>
      <c r="D543" s="36">
        <v>0</v>
      </c>
      <c r="E543" s="37" t="s">
        <v>21</v>
      </c>
      <c r="F543" s="38" t="s">
        <v>506</v>
      </c>
    </row>
    <row r="544" spans="1:6" x14ac:dyDescent="0.35">
      <c r="A544" s="34">
        <f t="shared" si="8"/>
        <v>542</v>
      </c>
      <c r="B544" s="35">
        <v>44904</v>
      </c>
      <c r="C544" s="36">
        <v>200</v>
      </c>
      <c r="D544" s="36">
        <v>0</v>
      </c>
      <c r="E544" s="37" t="s">
        <v>21</v>
      </c>
      <c r="F544" s="38" t="s">
        <v>424</v>
      </c>
    </row>
    <row r="545" spans="1:6" x14ac:dyDescent="0.35">
      <c r="A545" s="34">
        <f t="shared" si="8"/>
        <v>543</v>
      </c>
      <c r="B545" s="35">
        <v>44906</v>
      </c>
      <c r="C545" s="36">
        <v>500</v>
      </c>
      <c r="D545" s="36">
        <v>0</v>
      </c>
      <c r="E545" s="37" t="s">
        <v>21</v>
      </c>
      <c r="F545" s="38" t="s">
        <v>391</v>
      </c>
    </row>
    <row r="546" spans="1:6" x14ac:dyDescent="0.35">
      <c r="A546" s="34">
        <f t="shared" si="8"/>
        <v>544</v>
      </c>
      <c r="B546" s="35">
        <v>44906</v>
      </c>
      <c r="C546" s="36">
        <v>500</v>
      </c>
      <c r="D546" s="36">
        <v>0</v>
      </c>
      <c r="E546" s="37" t="s">
        <v>21</v>
      </c>
      <c r="F546" s="38" t="s">
        <v>474</v>
      </c>
    </row>
    <row r="547" spans="1:6" x14ac:dyDescent="0.35">
      <c r="A547" s="34">
        <f t="shared" si="8"/>
        <v>545</v>
      </c>
      <c r="B547" s="35">
        <v>44907</v>
      </c>
      <c r="C547" s="36">
        <v>2000</v>
      </c>
      <c r="D547" s="36">
        <v>0</v>
      </c>
      <c r="E547" s="37" t="s">
        <v>21</v>
      </c>
      <c r="F547" s="38" t="s">
        <v>507</v>
      </c>
    </row>
    <row r="548" spans="1:6" x14ac:dyDescent="0.35">
      <c r="A548" s="34">
        <f t="shared" si="8"/>
        <v>546</v>
      </c>
      <c r="B548" s="35">
        <v>44907</v>
      </c>
      <c r="C548" s="36">
        <v>200</v>
      </c>
      <c r="D548" s="36">
        <v>0</v>
      </c>
      <c r="E548" s="37" t="s">
        <v>21</v>
      </c>
      <c r="F548" s="38" t="s">
        <v>508</v>
      </c>
    </row>
    <row r="549" spans="1:6" x14ac:dyDescent="0.35">
      <c r="A549" s="34">
        <f t="shared" si="8"/>
        <v>547</v>
      </c>
      <c r="B549" s="35">
        <v>44912</v>
      </c>
      <c r="C549" s="36">
        <v>400</v>
      </c>
      <c r="D549" s="36">
        <v>0</v>
      </c>
      <c r="E549" s="37" t="s">
        <v>21</v>
      </c>
      <c r="F549" s="38" t="s">
        <v>509</v>
      </c>
    </row>
    <row r="550" spans="1:6" x14ac:dyDescent="0.35">
      <c r="A550" s="34">
        <f t="shared" si="8"/>
        <v>548</v>
      </c>
      <c r="B550" s="35">
        <v>44913</v>
      </c>
      <c r="C550" s="36">
        <v>100</v>
      </c>
      <c r="D550" s="36">
        <v>0</v>
      </c>
      <c r="E550" s="37" t="s">
        <v>21</v>
      </c>
      <c r="F550" s="38" t="s">
        <v>410</v>
      </c>
    </row>
    <row r="551" spans="1:6" x14ac:dyDescent="0.35">
      <c r="A551" s="34">
        <f t="shared" si="8"/>
        <v>549</v>
      </c>
      <c r="B551" s="35">
        <v>44914</v>
      </c>
      <c r="C551" s="36">
        <v>300</v>
      </c>
      <c r="D551" s="36">
        <v>0</v>
      </c>
      <c r="E551" s="37" t="s">
        <v>21</v>
      </c>
      <c r="F551" s="38" t="s">
        <v>391</v>
      </c>
    </row>
    <row r="552" spans="1:6" x14ac:dyDescent="0.35">
      <c r="A552" s="34">
        <f t="shared" si="8"/>
        <v>550</v>
      </c>
      <c r="B552" s="35">
        <v>44915</v>
      </c>
      <c r="C552" s="36">
        <v>500</v>
      </c>
      <c r="D552" s="36">
        <v>0</v>
      </c>
      <c r="E552" s="37" t="s">
        <v>21</v>
      </c>
      <c r="F552" s="38" t="s">
        <v>474</v>
      </c>
    </row>
    <row r="553" spans="1:6" x14ac:dyDescent="0.35">
      <c r="A553" s="34">
        <f t="shared" si="8"/>
        <v>551</v>
      </c>
      <c r="B553" s="35">
        <v>44915</v>
      </c>
      <c r="C553" s="36">
        <v>0</v>
      </c>
      <c r="D553" s="36">
        <v>0</v>
      </c>
      <c r="E553" s="37" t="s">
        <v>21</v>
      </c>
      <c r="F553" s="38" t="s">
        <v>510</v>
      </c>
    </row>
    <row r="554" spans="1:6" x14ac:dyDescent="0.35">
      <c r="A554" s="34">
        <f t="shared" si="8"/>
        <v>552</v>
      </c>
      <c r="B554" s="35">
        <v>44917</v>
      </c>
      <c r="C554" s="36">
        <v>0</v>
      </c>
      <c r="D554" s="36">
        <v>0</v>
      </c>
      <c r="E554" s="37" t="s">
        <v>21</v>
      </c>
      <c r="F554" s="38" t="s">
        <v>511</v>
      </c>
    </row>
    <row r="555" spans="1:6" x14ac:dyDescent="0.35">
      <c r="A555" s="34">
        <f t="shared" si="8"/>
        <v>553</v>
      </c>
      <c r="B555" s="35">
        <v>44932</v>
      </c>
      <c r="C555" s="36">
        <v>0</v>
      </c>
      <c r="D555" s="36">
        <v>0</v>
      </c>
      <c r="E555" s="37" t="s">
        <v>21</v>
      </c>
      <c r="F555" s="38" t="s">
        <v>512</v>
      </c>
    </row>
    <row r="556" spans="1:6" x14ac:dyDescent="0.35">
      <c r="A556" s="34">
        <f t="shared" si="8"/>
        <v>554</v>
      </c>
      <c r="B556" s="35">
        <v>44942</v>
      </c>
      <c r="C556" s="36">
        <v>0</v>
      </c>
      <c r="D556" s="36">
        <v>0</v>
      </c>
      <c r="E556" s="37" t="s">
        <v>21</v>
      </c>
      <c r="F556" s="38" t="s">
        <v>513</v>
      </c>
    </row>
    <row r="557" spans="1:6" x14ac:dyDescent="0.35">
      <c r="A557" s="34">
        <f t="shared" si="8"/>
        <v>555</v>
      </c>
      <c r="B557" s="35">
        <v>44949</v>
      </c>
      <c r="C557" s="36">
        <v>0</v>
      </c>
      <c r="D557" s="36">
        <v>0</v>
      </c>
      <c r="E557" s="37" t="s">
        <v>21</v>
      </c>
      <c r="F557" s="38" t="s">
        <v>474</v>
      </c>
    </row>
    <row r="558" spans="1:6" x14ac:dyDescent="0.35">
      <c r="A558" s="34">
        <f t="shared" si="8"/>
        <v>556</v>
      </c>
      <c r="B558" s="35">
        <v>44949</v>
      </c>
      <c r="C558" s="36">
        <v>0</v>
      </c>
      <c r="D558" s="36">
        <v>0</v>
      </c>
      <c r="E558" s="37" t="s">
        <v>21</v>
      </c>
      <c r="F558" s="38" t="s">
        <v>474</v>
      </c>
    </row>
    <row r="559" spans="1:6" x14ac:dyDescent="0.35">
      <c r="A559" s="34">
        <f t="shared" si="8"/>
        <v>557</v>
      </c>
      <c r="B559" s="35">
        <v>44950</v>
      </c>
      <c r="C559" s="36">
        <v>0</v>
      </c>
      <c r="D559" s="36">
        <v>0</v>
      </c>
      <c r="E559" s="37" t="s">
        <v>21</v>
      </c>
      <c r="F559" s="38" t="s">
        <v>474</v>
      </c>
    </row>
    <row r="560" spans="1:6" x14ac:dyDescent="0.35">
      <c r="A560" s="34">
        <f t="shared" si="8"/>
        <v>558</v>
      </c>
      <c r="B560" s="35">
        <v>44956</v>
      </c>
      <c r="C560" s="36">
        <v>0</v>
      </c>
      <c r="D560" s="36">
        <v>0</v>
      </c>
      <c r="E560" s="37" t="s">
        <v>21</v>
      </c>
      <c r="F560" s="38" t="s">
        <v>497</v>
      </c>
    </row>
  </sheetData>
  <autoFilter ref="A2:F560" xr:uid="{9D02A585-7566-4458-8719-76E2B8C894C4}"/>
  <mergeCells count="1">
    <mergeCell ref="A1:F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52F55-EA4E-4709-9D52-E7E84B8D81CE}">
  <dimension ref="A1:F15"/>
  <sheetViews>
    <sheetView workbookViewId="0">
      <selection activeCell="F11" sqref="F11"/>
    </sheetView>
  </sheetViews>
  <sheetFormatPr defaultRowHeight="14.5" x14ac:dyDescent="0.35"/>
  <cols>
    <col min="1" max="1" width="16.26953125" style="2" customWidth="1"/>
    <col min="2" max="2" width="14.36328125" style="2" customWidth="1"/>
    <col min="3" max="3" width="17" style="2" customWidth="1"/>
    <col min="4" max="4" width="16.7265625" style="2" customWidth="1"/>
    <col min="5" max="5" width="12.6328125" style="2" customWidth="1"/>
    <col min="6" max="6" width="70.36328125" style="2" customWidth="1"/>
    <col min="7" max="16384" width="8.7265625" style="2"/>
  </cols>
  <sheetData>
    <row r="1" spans="1:6" x14ac:dyDescent="0.35">
      <c r="A1" s="28" t="s">
        <v>514</v>
      </c>
      <c r="B1" s="28"/>
      <c r="C1" s="28"/>
      <c r="D1" s="28"/>
      <c r="E1" s="28"/>
      <c r="F1" s="29"/>
    </row>
    <row r="2" spans="1:6" ht="43.5" x14ac:dyDescent="0.35">
      <c r="A2" s="25" t="s">
        <v>41</v>
      </c>
      <c r="B2" s="25" t="s">
        <v>27</v>
      </c>
      <c r="C2" s="25" t="s">
        <v>29</v>
      </c>
      <c r="D2" s="25" t="s">
        <v>39</v>
      </c>
      <c r="E2" s="25" t="s">
        <v>30</v>
      </c>
      <c r="F2" s="25" t="s">
        <v>40</v>
      </c>
    </row>
    <row r="3" spans="1:6" s="24" customFormat="1" x14ac:dyDescent="0.35">
      <c r="A3" s="22"/>
      <c r="B3" s="22"/>
      <c r="C3" s="21" t="s">
        <v>37</v>
      </c>
      <c r="D3" s="22">
        <v>0</v>
      </c>
      <c r="E3" s="23">
        <v>42870</v>
      </c>
      <c r="F3" s="21" t="s">
        <v>517</v>
      </c>
    </row>
    <row r="4" spans="1:6" s="24" customFormat="1" x14ac:dyDescent="0.35">
      <c r="A4" s="22"/>
      <c r="B4" s="22"/>
      <c r="C4" s="21" t="s">
        <v>37</v>
      </c>
      <c r="D4" s="22">
        <v>0</v>
      </c>
      <c r="E4" s="23">
        <v>43089</v>
      </c>
      <c r="F4" s="21" t="s">
        <v>537</v>
      </c>
    </row>
    <row r="5" spans="1:6" s="24" customFormat="1" x14ac:dyDescent="0.35">
      <c r="A5" s="22">
        <v>1000</v>
      </c>
      <c r="B5" s="22"/>
      <c r="C5" s="21" t="s">
        <v>21</v>
      </c>
      <c r="D5" s="22">
        <v>0</v>
      </c>
      <c r="E5" s="23">
        <v>43711</v>
      </c>
      <c r="F5" s="21" t="s">
        <v>536</v>
      </c>
    </row>
    <row r="6" spans="1:6" s="24" customFormat="1" ht="29" x14ac:dyDescent="0.35">
      <c r="A6" s="22"/>
      <c r="B6" s="22">
        <v>3151.7</v>
      </c>
      <c r="C6" s="21" t="s">
        <v>3</v>
      </c>
      <c r="D6" s="22">
        <v>0</v>
      </c>
      <c r="E6" s="23">
        <v>43292</v>
      </c>
      <c r="F6" s="21" t="s">
        <v>518</v>
      </c>
    </row>
    <row r="7" spans="1:6" s="24" customFormat="1" ht="29" x14ac:dyDescent="0.35">
      <c r="A7" s="22"/>
      <c r="B7" s="22"/>
      <c r="C7" s="21" t="s">
        <v>3</v>
      </c>
      <c r="D7" s="22">
        <v>0</v>
      </c>
      <c r="E7" s="23">
        <v>43808</v>
      </c>
      <c r="F7" s="21" t="s">
        <v>43</v>
      </c>
    </row>
    <row r="8" spans="1:6" ht="43.5" x14ac:dyDescent="0.35">
      <c r="A8" s="19">
        <v>5000</v>
      </c>
      <c r="B8" s="19"/>
      <c r="C8" s="17" t="s">
        <v>21</v>
      </c>
      <c r="D8" s="19">
        <v>0</v>
      </c>
      <c r="E8" s="20">
        <v>43434</v>
      </c>
      <c r="F8" s="17" t="s">
        <v>538</v>
      </c>
    </row>
    <row r="9" spans="1:6" x14ac:dyDescent="0.35">
      <c r="A9" s="19"/>
      <c r="B9" s="19">
        <v>25223.65</v>
      </c>
      <c r="C9" s="17" t="s">
        <v>3</v>
      </c>
      <c r="D9" s="19">
        <v>0</v>
      </c>
      <c r="E9" s="20">
        <v>42986</v>
      </c>
      <c r="F9" s="17" t="s">
        <v>519</v>
      </c>
    </row>
    <row r="10" spans="1:6" x14ac:dyDescent="0.35">
      <c r="A10" s="19">
        <v>5000</v>
      </c>
      <c r="B10" s="19"/>
      <c r="C10" s="17" t="s">
        <v>21</v>
      </c>
      <c r="D10" s="19">
        <v>0</v>
      </c>
      <c r="E10" s="20">
        <v>44355</v>
      </c>
      <c r="F10" s="17" t="s">
        <v>44</v>
      </c>
    </row>
    <row r="11" spans="1:6" ht="29" x14ac:dyDescent="0.35">
      <c r="A11" s="19">
        <v>2000</v>
      </c>
      <c r="B11" s="19"/>
      <c r="C11" s="17" t="s">
        <v>21</v>
      </c>
      <c r="D11" s="19">
        <v>0</v>
      </c>
      <c r="E11" s="20">
        <v>44663</v>
      </c>
      <c r="F11" s="17" t="s">
        <v>515</v>
      </c>
    </row>
    <row r="12" spans="1:6" ht="29" x14ac:dyDescent="0.35">
      <c r="A12" s="19"/>
      <c r="B12" s="19"/>
      <c r="C12" s="17" t="s">
        <v>38</v>
      </c>
      <c r="D12" s="19">
        <v>6303.4</v>
      </c>
      <c r="E12" s="20">
        <v>43941</v>
      </c>
      <c r="F12" s="17" t="s">
        <v>45</v>
      </c>
    </row>
    <row r="13" spans="1:6" ht="43.5" x14ac:dyDescent="0.35">
      <c r="A13" s="19">
        <v>10000</v>
      </c>
      <c r="B13" s="19"/>
      <c r="C13" s="17" t="s">
        <v>21</v>
      </c>
      <c r="D13" s="19">
        <v>0</v>
      </c>
      <c r="E13" s="20">
        <v>44665</v>
      </c>
      <c r="F13" s="17" t="s">
        <v>520</v>
      </c>
    </row>
    <row r="14" spans="1:6" x14ac:dyDescent="0.35">
      <c r="A14" s="19">
        <v>5600</v>
      </c>
      <c r="B14" s="19"/>
      <c r="C14" s="17" t="s">
        <v>21</v>
      </c>
      <c r="D14" s="19">
        <v>0</v>
      </c>
      <c r="E14" s="20">
        <v>44764</v>
      </c>
      <c r="F14" s="17" t="s">
        <v>46</v>
      </c>
    </row>
    <row r="15" spans="1:6" x14ac:dyDescent="0.35">
      <c r="A15" s="19"/>
      <c r="B15" s="19">
        <v>30020</v>
      </c>
      <c r="C15" s="17" t="s">
        <v>3</v>
      </c>
      <c r="D15" s="19">
        <v>0</v>
      </c>
      <c r="E15" s="20">
        <v>44253</v>
      </c>
      <c r="F15" s="17" t="s">
        <v>516</v>
      </c>
    </row>
  </sheetData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workbookViewId="0">
      <selection activeCell="A2" sqref="A2:F2"/>
    </sheetView>
  </sheetViews>
  <sheetFormatPr defaultColWidth="25.08984375" defaultRowHeight="14.5" x14ac:dyDescent="0.35"/>
  <cols>
    <col min="1" max="1" width="25.08984375" style="1"/>
    <col min="2" max="2" width="25.08984375" style="3"/>
    <col min="3" max="3" width="25.08984375" style="4"/>
    <col min="4" max="4" width="16.26953125" style="1" customWidth="1"/>
    <col min="5" max="5" width="11.6328125" style="4" customWidth="1"/>
    <col min="6" max="6" width="44.90625" style="1" customWidth="1"/>
    <col min="7" max="16384" width="25.08984375" style="2"/>
  </cols>
  <sheetData>
    <row r="1" spans="1:6" x14ac:dyDescent="0.35">
      <c r="A1" s="30" t="s">
        <v>42</v>
      </c>
      <c r="B1" s="30"/>
      <c r="C1" s="30"/>
      <c r="D1" s="30"/>
      <c r="E1" s="30"/>
      <c r="F1" s="30"/>
    </row>
    <row r="2" spans="1:6" s="5" customFormat="1" x14ac:dyDescent="0.35">
      <c r="A2" s="26" t="s">
        <v>0</v>
      </c>
      <c r="B2" s="26" t="s">
        <v>27</v>
      </c>
      <c r="C2" s="26" t="s">
        <v>28</v>
      </c>
      <c r="D2" s="26" t="s">
        <v>29</v>
      </c>
      <c r="E2" s="26" t="s">
        <v>30</v>
      </c>
      <c r="F2" s="26" t="s">
        <v>1</v>
      </c>
    </row>
    <row r="3" spans="1:6" x14ac:dyDescent="0.35">
      <c r="A3" s="7" t="s">
        <v>12</v>
      </c>
      <c r="B3" s="8">
        <v>360</v>
      </c>
      <c r="C3" s="9">
        <v>43369</v>
      </c>
      <c r="D3" s="7" t="s">
        <v>3</v>
      </c>
      <c r="E3" s="9">
        <v>43256</v>
      </c>
      <c r="F3" s="7" t="s">
        <v>13</v>
      </c>
    </row>
    <row r="4" spans="1:6" ht="29" x14ac:dyDescent="0.35">
      <c r="A4" s="7" t="s">
        <v>4</v>
      </c>
      <c r="B4" s="8">
        <v>1810</v>
      </c>
      <c r="C4" s="9">
        <v>43622</v>
      </c>
      <c r="D4" s="7" t="s">
        <v>3</v>
      </c>
      <c r="E4" s="9">
        <v>43605</v>
      </c>
      <c r="F4" s="7" t="s">
        <v>5</v>
      </c>
    </row>
    <row r="5" spans="1:6" x14ac:dyDescent="0.35">
      <c r="A5" s="7" t="s">
        <v>12</v>
      </c>
      <c r="B5" s="8">
        <v>1810</v>
      </c>
      <c r="C5" s="9">
        <v>43664</v>
      </c>
      <c r="D5" s="7" t="s">
        <v>3</v>
      </c>
      <c r="E5" s="9">
        <v>43647</v>
      </c>
      <c r="F5" s="7" t="s">
        <v>15</v>
      </c>
    </row>
    <row r="6" spans="1:6" ht="43.5" x14ac:dyDescent="0.35">
      <c r="A6" s="7" t="s">
        <v>12</v>
      </c>
      <c r="B6" s="8">
        <v>1810</v>
      </c>
      <c r="C6" s="9">
        <v>43732</v>
      </c>
      <c r="D6" s="7" t="s">
        <v>3</v>
      </c>
      <c r="E6" s="9">
        <v>43706</v>
      </c>
      <c r="F6" s="7" t="s">
        <v>14</v>
      </c>
    </row>
    <row r="7" spans="1:6" x14ac:dyDescent="0.35">
      <c r="A7" s="7" t="s">
        <v>12</v>
      </c>
      <c r="B7" s="8">
        <v>1729.51</v>
      </c>
      <c r="C7" s="9">
        <v>43802</v>
      </c>
      <c r="D7" s="7" t="s">
        <v>3</v>
      </c>
      <c r="E7" s="9">
        <v>43745</v>
      </c>
      <c r="F7" s="7" t="s">
        <v>31</v>
      </c>
    </row>
    <row r="8" spans="1:6" ht="29" x14ac:dyDescent="0.35">
      <c r="A8" s="7" t="s">
        <v>4</v>
      </c>
      <c r="B8" s="8">
        <v>1810</v>
      </c>
      <c r="C8" s="9">
        <v>43768</v>
      </c>
      <c r="D8" s="7" t="s">
        <v>3</v>
      </c>
      <c r="E8" s="9">
        <v>43754</v>
      </c>
      <c r="F8" s="7" t="s">
        <v>6</v>
      </c>
    </row>
    <row r="9" spans="1:6" x14ac:dyDescent="0.35">
      <c r="A9" s="7" t="s">
        <v>12</v>
      </c>
      <c r="B9" s="8">
        <v>1830</v>
      </c>
      <c r="C9" s="9">
        <v>43965</v>
      </c>
      <c r="D9" s="7" t="s">
        <v>3</v>
      </c>
      <c r="E9" s="9">
        <v>43950</v>
      </c>
      <c r="F9" s="7" t="s">
        <v>17</v>
      </c>
    </row>
    <row r="10" spans="1:6" x14ac:dyDescent="0.35">
      <c r="A10" s="7" t="s">
        <v>2</v>
      </c>
      <c r="B10" s="8">
        <v>146.4</v>
      </c>
      <c r="C10" s="9">
        <v>44284</v>
      </c>
      <c r="D10" s="7" t="s">
        <v>3</v>
      </c>
      <c r="E10" s="9">
        <v>44157</v>
      </c>
      <c r="F10" s="7" t="s">
        <v>20</v>
      </c>
    </row>
    <row r="11" spans="1:6" x14ac:dyDescent="0.35">
      <c r="A11" s="7" t="s">
        <v>12</v>
      </c>
      <c r="B11" s="8">
        <v>138.9</v>
      </c>
      <c r="C11" s="9">
        <v>44854</v>
      </c>
      <c r="D11" s="7" t="s">
        <v>3</v>
      </c>
      <c r="E11" s="9">
        <v>44208</v>
      </c>
      <c r="F11" s="7" t="s">
        <v>32</v>
      </c>
    </row>
    <row r="12" spans="1:6" x14ac:dyDescent="0.35">
      <c r="A12" s="7" t="s">
        <v>4</v>
      </c>
      <c r="B12" s="8">
        <v>1830</v>
      </c>
      <c r="C12" s="9">
        <v>44314</v>
      </c>
      <c r="D12" s="7" t="s">
        <v>3</v>
      </c>
      <c r="E12" s="9">
        <v>44239</v>
      </c>
      <c r="F12" s="7" t="s">
        <v>7</v>
      </c>
    </row>
    <row r="13" spans="1:6" ht="29" x14ac:dyDescent="0.35">
      <c r="A13" s="7" t="s">
        <v>4</v>
      </c>
      <c r="B13" s="8">
        <v>2000</v>
      </c>
      <c r="C13" s="9">
        <v>44468</v>
      </c>
      <c r="D13" s="7" t="s">
        <v>3</v>
      </c>
      <c r="E13" s="9">
        <v>44315</v>
      </c>
      <c r="F13" s="7" t="s">
        <v>8</v>
      </c>
    </row>
    <row r="14" spans="1:6" x14ac:dyDescent="0.35">
      <c r="A14" s="7" t="s">
        <v>4</v>
      </c>
      <c r="B14" s="8">
        <v>1830</v>
      </c>
      <c r="C14" s="9">
        <v>44362</v>
      </c>
      <c r="D14" s="7" t="s">
        <v>3</v>
      </c>
      <c r="E14" s="9">
        <v>44342</v>
      </c>
      <c r="F14" s="7" t="s">
        <v>10</v>
      </c>
    </row>
    <row r="15" spans="1:6" x14ac:dyDescent="0.35">
      <c r="A15" s="7" t="s">
        <v>2</v>
      </c>
      <c r="B15" s="8">
        <v>209.99</v>
      </c>
      <c r="C15" s="9">
        <v>44854</v>
      </c>
      <c r="D15" s="7" t="s">
        <v>3</v>
      </c>
      <c r="E15" s="9">
        <v>44376</v>
      </c>
      <c r="F15" s="7" t="s">
        <v>18</v>
      </c>
    </row>
    <row r="16" spans="1:6" ht="43.5" x14ac:dyDescent="0.35">
      <c r="A16" s="7" t="s">
        <v>4</v>
      </c>
      <c r="B16" s="8">
        <v>1830</v>
      </c>
      <c r="C16" s="9">
        <v>44460</v>
      </c>
      <c r="D16" s="7" t="s">
        <v>3</v>
      </c>
      <c r="E16" s="9">
        <v>44435</v>
      </c>
      <c r="F16" s="7" t="s">
        <v>11</v>
      </c>
    </row>
    <row r="17" spans="1:6" ht="29" x14ac:dyDescent="0.35">
      <c r="A17" s="7" t="s">
        <v>2</v>
      </c>
      <c r="B17" s="8">
        <v>73.2</v>
      </c>
      <c r="C17" s="9">
        <v>44476</v>
      </c>
      <c r="D17" s="7" t="s">
        <v>3</v>
      </c>
      <c r="E17" s="9">
        <v>44445</v>
      </c>
      <c r="F17" s="7" t="s">
        <v>22</v>
      </c>
    </row>
    <row r="18" spans="1:6" ht="29" x14ac:dyDescent="0.35">
      <c r="A18" s="7" t="s">
        <v>24</v>
      </c>
      <c r="B18" s="8">
        <v>1830</v>
      </c>
      <c r="C18" s="9">
        <v>44530</v>
      </c>
      <c r="D18" s="7" t="s">
        <v>3</v>
      </c>
      <c r="E18" s="9">
        <v>44525</v>
      </c>
      <c r="F18" s="7" t="s">
        <v>26</v>
      </c>
    </row>
    <row r="19" spans="1:6" ht="29" x14ac:dyDescent="0.35">
      <c r="A19" s="7" t="s">
        <v>12</v>
      </c>
      <c r="B19" s="8">
        <v>900</v>
      </c>
      <c r="C19" s="9">
        <v>44616</v>
      </c>
      <c r="D19" s="7" t="s">
        <v>3</v>
      </c>
      <c r="E19" s="9">
        <v>44593</v>
      </c>
      <c r="F19" s="7" t="s">
        <v>16</v>
      </c>
    </row>
    <row r="20" spans="1:6" ht="29" x14ac:dyDescent="0.35">
      <c r="A20" s="7" t="s">
        <v>4</v>
      </c>
      <c r="B20" s="8">
        <v>1383.32</v>
      </c>
      <c r="C20" s="9">
        <v>44663</v>
      </c>
      <c r="D20" s="7" t="s">
        <v>3</v>
      </c>
      <c r="E20" s="9">
        <v>44616</v>
      </c>
      <c r="F20" s="7" t="s">
        <v>9</v>
      </c>
    </row>
    <row r="21" spans="1:6" ht="29" x14ac:dyDescent="0.35">
      <c r="A21" s="7" t="s">
        <v>24</v>
      </c>
      <c r="B21" s="8">
        <v>1830</v>
      </c>
      <c r="C21" s="9">
        <v>44679</v>
      </c>
      <c r="D21" s="7" t="s">
        <v>3</v>
      </c>
      <c r="E21" s="9">
        <v>44671</v>
      </c>
      <c r="F21" s="7" t="s">
        <v>25</v>
      </c>
    </row>
    <row r="22" spans="1:6" ht="29" x14ac:dyDescent="0.35">
      <c r="A22" s="7" t="s">
        <v>2</v>
      </c>
      <c r="B22" s="8">
        <v>0</v>
      </c>
      <c r="C22" s="9"/>
      <c r="D22" s="7" t="s">
        <v>21</v>
      </c>
      <c r="E22" s="9">
        <v>44692</v>
      </c>
      <c r="F22" s="7" t="s">
        <v>34</v>
      </c>
    </row>
    <row r="23" spans="1:6" x14ac:dyDescent="0.35">
      <c r="A23" s="7" t="s">
        <v>2</v>
      </c>
      <c r="B23" s="8">
        <v>349</v>
      </c>
      <c r="C23" s="9">
        <v>44853</v>
      </c>
      <c r="D23" s="7" t="s">
        <v>3</v>
      </c>
      <c r="E23" s="9">
        <v>44705</v>
      </c>
      <c r="F23" s="7" t="s">
        <v>19</v>
      </c>
    </row>
    <row r="24" spans="1:6" ht="58" x14ac:dyDescent="0.35">
      <c r="A24" s="7" t="s">
        <v>12</v>
      </c>
      <c r="B24" s="8">
        <v>1830</v>
      </c>
      <c r="C24" s="9">
        <v>44749</v>
      </c>
      <c r="D24" s="7" t="s">
        <v>3</v>
      </c>
      <c r="E24" s="9">
        <v>44732</v>
      </c>
      <c r="F24" s="7" t="s">
        <v>33</v>
      </c>
    </row>
    <row r="25" spans="1:6" x14ac:dyDescent="0.35">
      <c r="A25" s="7" t="s">
        <v>2</v>
      </c>
      <c r="B25" s="8">
        <v>122</v>
      </c>
      <c r="C25" s="9">
        <v>44854</v>
      </c>
      <c r="D25" s="7" t="s">
        <v>3</v>
      </c>
      <c r="E25" s="9">
        <v>44793</v>
      </c>
      <c r="F25" s="7" t="s">
        <v>23</v>
      </c>
    </row>
    <row r="26" spans="1:6" ht="29" x14ac:dyDescent="0.35">
      <c r="A26" s="7" t="s">
        <v>12</v>
      </c>
      <c r="B26" s="8">
        <v>2000</v>
      </c>
      <c r="C26" s="9">
        <v>44825</v>
      </c>
      <c r="D26" s="7" t="s">
        <v>3</v>
      </c>
      <c r="E26" s="9">
        <v>44799</v>
      </c>
      <c r="F26" s="7" t="s">
        <v>35</v>
      </c>
    </row>
  </sheetData>
  <sortState xmlns:xlrd2="http://schemas.microsoft.com/office/spreadsheetml/2017/richdata2" ref="A3:F26">
    <sortCondition ref="E3:E26"/>
  </sortState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DE172-64D8-4203-A5ED-384A35364358}">
  <dimension ref="A1:G6"/>
  <sheetViews>
    <sheetView workbookViewId="0">
      <selection sqref="A1:G6"/>
    </sheetView>
  </sheetViews>
  <sheetFormatPr defaultRowHeight="14.5" x14ac:dyDescent="0.35"/>
  <sheetData>
    <row r="1" spans="1:7" x14ac:dyDescent="0.35">
      <c r="A1" s="31" t="s">
        <v>36</v>
      </c>
      <c r="B1" s="31"/>
      <c r="C1" s="31"/>
      <c r="D1" s="31"/>
      <c r="E1" s="31"/>
      <c r="F1" s="31"/>
      <c r="G1" s="31"/>
    </row>
    <row r="2" spans="1:7" x14ac:dyDescent="0.35">
      <c r="A2" s="31"/>
      <c r="B2" s="31"/>
      <c r="C2" s="31"/>
      <c r="D2" s="31"/>
      <c r="E2" s="31"/>
      <c r="F2" s="31"/>
      <c r="G2" s="31"/>
    </row>
    <row r="3" spans="1:7" x14ac:dyDescent="0.35">
      <c r="A3" s="31"/>
      <c r="B3" s="31"/>
      <c r="C3" s="31"/>
      <c r="D3" s="31"/>
      <c r="E3" s="31"/>
      <c r="F3" s="31"/>
      <c r="G3" s="31"/>
    </row>
    <row r="4" spans="1:7" x14ac:dyDescent="0.35">
      <c r="A4" s="31"/>
      <c r="B4" s="31"/>
      <c r="C4" s="31"/>
      <c r="D4" s="31"/>
      <c r="E4" s="31"/>
      <c r="F4" s="31"/>
      <c r="G4" s="31"/>
    </row>
    <row r="5" spans="1:7" x14ac:dyDescent="0.35">
      <c r="A5" s="31"/>
      <c r="B5" s="31"/>
      <c r="C5" s="31"/>
      <c r="D5" s="31"/>
      <c r="E5" s="31"/>
      <c r="F5" s="31"/>
      <c r="G5" s="31"/>
    </row>
    <row r="6" spans="1:7" x14ac:dyDescent="0.35">
      <c r="A6" s="31"/>
      <c r="B6" s="31"/>
      <c r="C6" s="31"/>
      <c r="D6" s="31"/>
      <c r="E6" s="31"/>
      <c r="F6" s="31"/>
      <c r="G6" s="31"/>
    </row>
  </sheetData>
  <mergeCells count="1">
    <mergeCell ref="A1:G6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9440D-E26B-4F36-ADC6-618428232B6F}">
  <dimension ref="A1:G6"/>
  <sheetViews>
    <sheetView workbookViewId="0">
      <selection activeCell="H15" sqref="H15"/>
    </sheetView>
  </sheetViews>
  <sheetFormatPr defaultRowHeight="14.5" x14ac:dyDescent="0.35"/>
  <sheetData>
    <row r="1" spans="1:7" x14ac:dyDescent="0.35">
      <c r="A1" s="31" t="s">
        <v>36</v>
      </c>
      <c r="B1" s="31"/>
      <c r="C1" s="31"/>
      <c r="D1" s="31"/>
      <c r="E1" s="31"/>
      <c r="F1" s="31"/>
      <c r="G1" s="31"/>
    </row>
    <row r="2" spans="1:7" x14ac:dyDescent="0.35">
      <c r="A2" s="31"/>
      <c r="B2" s="31"/>
      <c r="C2" s="31"/>
      <c r="D2" s="31"/>
      <c r="E2" s="31"/>
      <c r="F2" s="31"/>
      <c r="G2" s="31"/>
    </row>
    <row r="3" spans="1:7" x14ac:dyDescent="0.35">
      <c r="A3" s="31"/>
      <c r="B3" s="31"/>
      <c r="C3" s="31"/>
      <c r="D3" s="31"/>
      <c r="E3" s="31"/>
      <c r="F3" s="31"/>
      <c r="G3" s="31"/>
    </row>
    <row r="4" spans="1:7" x14ac:dyDescent="0.35">
      <c r="A4" s="31"/>
      <c r="B4" s="31"/>
      <c r="C4" s="31"/>
      <c r="D4" s="31"/>
      <c r="E4" s="31"/>
      <c r="F4" s="31"/>
      <c r="G4" s="31"/>
    </row>
    <row r="5" spans="1:7" x14ac:dyDescent="0.35">
      <c r="A5" s="31"/>
      <c r="B5" s="31"/>
      <c r="C5" s="31"/>
      <c r="D5" s="31"/>
      <c r="E5" s="31"/>
      <c r="F5" s="31"/>
      <c r="G5" s="31"/>
    </row>
    <row r="6" spans="1:7" x14ac:dyDescent="0.35">
      <c r="A6" s="31"/>
      <c r="B6" s="31"/>
      <c r="C6" s="31"/>
      <c r="D6" s="31"/>
      <c r="E6" s="31"/>
      <c r="F6" s="31"/>
      <c r="G6" s="31"/>
    </row>
  </sheetData>
  <mergeCells count="1">
    <mergeCell ref="A1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ALL RISKS</vt:lpstr>
      <vt:lpstr>RCTO</vt:lpstr>
      <vt:lpstr>TUTELA LEGALE</vt:lpstr>
      <vt:lpstr>RCA LM</vt:lpstr>
      <vt:lpstr>KASKO KM</vt:lpstr>
      <vt:lpstr>INFORTUNI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--------------------</dc:creator>
  <cp:lastModifiedBy>SIMONA ANANIA</cp:lastModifiedBy>
  <dcterms:created xsi:type="dcterms:W3CDTF">2022-11-08T13:07:36Z</dcterms:created>
  <dcterms:modified xsi:type="dcterms:W3CDTF">2023-03-31T12:42:54Z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2c8b3909-d984-415c-952c-1ca9a4341d7d</vt:lpwstr>
  </property>
  <property fmtid="{D5CDD505-2E9C-101B-9397-08002B2CF9AE}" pid="3" name="AonClassification">
    <vt:lpwstr>ADC_class_200</vt:lpwstr>
  </property>
</Properties>
</file>